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황지수(2026.7.~)\3. 사업\3. 모도~금호도 도서식수원 개발사업\1. 기본 및 실시설계 용역\1. 사업수행능력평가(PQ)\5. 업무중복도 조회\"/>
    </mc:Choice>
  </mc:AlternateContent>
  <xr:revisionPtr revIDLastSave="0" documentId="13_ncr:1_{D39C0EA1-E04A-48AC-B09C-A66378C7828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참여업체 현황" sheetId="1" r:id="rId1"/>
    <sheet name="참여기술자 현황" sheetId="3" r:id="rId2"/>
    <sheet name="중첩도 등 서식" sheetId="4" r:id="rId3"/>
  </sheets>
  <definedNames>
    <definedName name="_xlnm._FilterDatabase" localSheetId="1" hidden="1">'참여기술자 현황'!$A$1:$G$244</definedName>
    <definedName name="_xlnm.Print_Area" localSheetId="1">'참여기술자 현황'!$A$1:$G$467</definedName>
    <definedName name="_xlnm.Print_Area" localSheetId="0">'참여업체 현황'!$A$1:$E$72</definedName>
    <definedName name="_xlnm.Print_Titles" localSheetId="1">'참여기술자 현황'!$1:$3</definedName>
    <definedName name="_xlnm.Print_Titles" localSheetId="0">'참여업체 현황'!$1:$4</definedName>
    <definedName name="Table2" localSheetId="1">'참여기술자 현황'!$E$207</definedName>
    <definedName name="Table3" localSheetId="1">'참여기술자 현황'!$F$207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3" i="3" l="1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294" i="3" l="1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45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16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187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58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29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00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71" i="3"/>
  <c r="J32" i="3" l="1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4" i="3"/>
  <c r="J15" i="3"/>
  <c r="J16" i="3"/>
  <c r="J17" i="3"/>
  <c r="J13" i="3"/>
  <c r="A2" i="3" l="1"/>
</calcChain>
</file>

<file path=xl/sharedStrings.xml><?xml version="1.0" encoding="utf-8"?>
<sst xmlns="http://schemas.openxmlformats.org/spreadsheetml/2006/main" count="1915" uniqueCount="1192">
  <si>
    <t>연번</t>
    <phoneticPr fontId="15" type="noConversion"/>
  </si>
  <si>
    <t>비 고</t>
    <phoneticPr fontId="15" type="noConversion"/>
  </si>
  <si>
    <t>구    분</t>
    <phoneticPr fontId="15" type="noConversion"/>
  </si>
  <si>
    <t>업  체  명</t>
    <phoneticPr fontId="15" type="noConversion"/>
  </si>
  <si>
    <t>분   야</t>
    <phoneticPr fontId="15" type="noConversion"/>
  </si>
  <si>
    <t>참 여 업 체 현 황</t>
    <phoneticPr fontId="15" type="noConversion"/>
  </si>
  <si>
    <t>참   여   기   술   자   현   황</t>
    <phoneticPr fontId="15" type="noConversion"/>
  </si>
  <si>
    <t>성  명</t>
    <phoneticPr fontId="15" type="noConversion"/>
  </si>
  <si>
    <t>연번</t>
    <phoneticPr fontId="15" type="noConversion"/>
  </si>
  <si>
    <t>참     여     업     체</t>
    <phoneticPr fontId="15" type="noConversion"/>
  </si>
  <si>
    <t>업 체 명</t>
    <phoneticPr fontId="15" type="noConversion"/>
  </si>
  <si>
    <t>주    소</t>
    <phoneticPr fontId="15" type="noConversion"/>
  </si>
  <si>
    <t>대 표 자</t>
    <phoneticPr fontId="15" type="noConversion"/>
  </si>
  <si>
    <t>비고</t>
    <phoneticPr fontId="15" type="noConversion"/>
  </si>
  <si>
    <t>□  사업수행능력 평가관련 조회 자료</t>
    <phoneticPr fontId="15" type="noConversion"/>
  </si>
  <si>
    <t xml:space="preserve"> 가. 진행중인 건설사업관리용역 및 참여기술자 현황(업무중첩도)</t>
    <phoneticPr fontId="15" type="noConversion"/>
  </si>
  <si>
    <t>용역명</t>
  </si>
  <si>
    <t>용역개요</t>
    <phoneticPr fontId="15" type="noConversion"/>
  </si>
  <si>
    <t>용역기간</t>
  </si>
  <si>
    <t>용역비
(백만원)</t>
    <phoneticPr fontId="15" type="noConversion"/>
  </si>
  <si>
    <t>발주처</t>
  </si>
  <si>
    <t>용역업체</t>
  </si>
  <si>
    <t>참여기술자</t>
  </si>
  <si>
    <t>비고
(용역중지
기간기재)</t>
    <phoneticPr fontId="15" type="noConversion"/>
  </si>
  <si>
    <t>회사명</t>
  </si>
  <si>
    <t>대표자</t>
  </si>
  <si>
    <t>지분율(%)</t>
    <phoneticPr fontId="15" type="noConversion"/>
  </si>
  <si>
    <t>사업책입기술자</t>
    <phoneticPr fontId="15" type="noConversion"/>
  </si>
  <si>
    <t>분야별책임기술자</t>
    <phoneticPr fontId="15" type="noConversion"/>
  </si>
  <si>
    <t>성명</t>
  </si>
  <si>
    <t>자격</t>
  </si>
  <si>
    <t xml:space="preserve"> 나. 입찰참가제한, 기술자격정지 및 업무정지 등 제재 현황</t>
    <phoneticPr fontId="15" type="noConversion"/>
  </si>
  <si>
    <t>  1) 참여업체</t>
    <phoneticPr fontId="15" type="noConversion"/>
  </si>
  <si>
    <t>참여업체</t>
  </si>
  <si>
    <t>참여업체 제재 현황</t>
  </si>
  <si>
    <t>비고</t>
    <phoneticPr fontId="15" type="noConversion"/>
  </si>
  <si>
    <t>법인등록번호</t>
  </si>
  <si>
    <t>근거</t>
  </si>
  <si>
    <t>기간</t>
  </si>
  <si>
    <t>사유 및 내용</t>
  </si>
  <si>
    <t>  2) 참여기술자</t>
    <phoneticPr fontId="15" type="noConversion"/>
  </si>
  <si>
    <t>참여기술자 제재 현황</t>
  </si>
  <si>
    <t>비고</t>
  </si>
  <si>
    <t>소속</t>
    <phoneticPr fontId="15" type="noConversion"/>
  </si>
  <si>
    <t>성명</t>
    <phoneticPr fontId="15" type="noConversion"/>
  </si>
  <si>
    <t>참여분야</t>
    <phoneticPr fontId="15" type="noConversion"/>
  </si>
  <si>
    <t xml:space="preserve"> 다. 부실벌점 부과 현황</t>
    <phoneticPr fontId="15" type="noConversion"/>
  </si>
  <si>
    <t>  1) 참여업체</t>
    <phoneticPr fontId="15" type="noConversion"/>
  </si>
  <si>
    <t>용역명
(발주처)</t>
    <phoneticPr fontId="15" type="noConversion"/>
  </si>
  <si>
    <t>측정기관</t>
  </si>
  <si>
    <t>부실벌점 부과현황</t>
    <phoneticPr fontId="15" type="noConversion"/>
  </si>
  <si>
    <t>일자</t>
    <phoneticPr fontId="15" type="noConversion"/>
  </si>
  <si>
    <t>부실벌점</t>
  </si>
  <si>
    <t>부과사유</t>
    <phoneticPr fontId="15" type="noConversion"/>
  </si>
  <si>
    <t>  2) 참여기술자</t>
    <phoneticPr fontId="15" type="noConversion"/>
  </si>
  <si>
    <t>자격</t>
    <phoneticPr fontId="15" type="noConversion"/>
  </si>
  <si>
    <t>※ 공고일 2024. 3. 28. 기준</t>
    <phoneticPr fontId="15" type="noConversion"/>
  </si>
  <si>
    <t>기준일</t>
    <phoneticPr fontId="15" type="noConversion"/>
  </si>
  <si>
    <t>만나이</t>
    <phoneticPr fontId="15" type="noConversion"/>
  </si>
  <si>
    <t>▣ 용역명 : 모도 금호도 도서식수원 개발사업(해저관로) 기본 및 실시설계용역</t>
    <phoneticPr fontId="15" type="noConversion"/>
  </si>
  <si>
    <t>㈜유신</t>
  </si>
  <si>
    <t>㈜유신</t>
    <phoneticPr fontId="15" type="noConversion"/>
  </si>
  <si>
    <t>한국기술개발㈜</t>
  </si>
  <si>
    <t>한국기술개발㈜</t>
    <phoneticPr fontId="15" type="noConversion"/>
  </si>
  <si>
    <t>㈜태하엔지니어링</t>
    <phoneticPr fontId="15" type="noConversion"/>
  </si>
  <si>
    <t>한림이엔지㈜</t>
    <phoneticPr fontId="15" type="noConversion"/>
  </si>
  <si>
    <t>㈜한국종합엔지니어링</t>
    <phoneticPr fontId="15" type="noConversion"/>
  </si>
  <si>
    <t>㈜대명기술개발</t>
    <phoneticPr fontId="15" type="noConversion"/>
  </si>
  <si>
    <t>㈜하론</t>
    <phoneticPr fontId="15" type="noConversion"/>
  </si>
  <si>
    <t>㈜건화</t>
    <phoneticPr fontId="15" type="noConversion"/>
  </si>
  <si>
    <t>㈜원우기술개발</t>
    <phoneticPr fontId="15" type="noConversion"/>
  </si>
  <si>
    <t>㈜산천</t>
    <phoneticPr fontId="15" type="noConversion"/>
  </si>
  <si>
    <t>(유)유원이엔지</t>
    <phoneticPr fontId="15" type="noConversion"/>
  </si>
  <si>
    <t>㈜케이지엔지니어링</t>
    <phoneticPr fontId="15" type="noConversion"/>
  </si>
  <si>
    <t>㈜우영기술단건축사사무소</t>
    <phoneticPr fontId="15" type="noConversion"/>
  </si>
  <si>
    <t>㈜케이지공간정보</t>
    <phoneticPr fontId="15" type="noConversion"/>
  </si>
  <si>
    <t>(유)청양기술개발</t>
    <phoneticPr fontId="15" type="noConversion"/>
  </si>
  <si>
    <t>㈜삼안</t>
    <phoneticPr fontId="15" type="noConversion"/>
  </si>
  <si>
    <t>산하종합기술㈜</t>
    <phoneticPr fontId="15" type="noConversion"/>
  </si>
  <si>
    <t>㈜무성종합건설</t>
    <phoneticPr fontId="15" type="noConversion"/>
  </si>
  <si>
    <t>㈜백암기술</t>
    <phoneticPr fontId="15" type="noConversion"/>
  </si>
  <si>
    <t>㈜도화엔지니어링</t>
    <phoneticPr fontId="15" type="noConversion"/>
  </si>
  <si>
    <t>㈜우리종합기술</t>
    <phoneticPr fontId="15" type="noConversion"/>
  </si>
  <si>
    <t>반달산업㈜</t>
    <phoneticPr fontId="15" type="noConversion"/>
  </si>
  <si>
    <t>㈜매일기술</t>
    <phoneticPr fontId="15" type="noConversion"/>
  </si>
  <si>
    <t>㈜정엔지니어링</t>
  </si>
  <si>
    <t>㈜정엔지니어링</t>
    <phoneticPr fontId="15" type="noConversion"/>
  </si>
  <si>
    <t>만승엔지니어링㈜</t>
  </si>
  <si>
    <t>만승엔지니어링㈜</t>
    <phoneticPr fontId="15" type="noConversion"/>
  </si>
  <si>
    <t>㈜혜성기술개발</t>
    <phoneticPr fontId="15" type="noConversion"/>
  </si>
  <si>
    <t>㈜삼정엔지니어링</t>
    <phoneticPr fontId="15" type="noConversion"/>
  </si>
  <si>
    <t>㈜한국종합기술</t>
    <phoneticPr fontId="15" type="noConversion"/>
  </si>
  <si>
    <t>㈜해림</t>
    <phoneticPr fontId="15" type="noConversion"/>
  </si>
  <si>
    <t>㈜예성이엔씨</t>
    <phoneticPr fontId="15" type="noConversion"/>
  </si>
  <si>
    <t>㈜양광엔지니어링</t>
    <phoneticPr fontId="15" type="noConversion"/>
  </si>
  <si>
    <t>㈜동명기술공단종합건축사사무소</t>
    <phoneticPr fontId="15" type="noConversion"/>
  </si>
  <si>
    <t>㈜선우기술개발</t>
    <phoneticPr fontId="15" type="noConversion"/>
  </si>
  <si>
    <t>㈜신화기술</t>
    <phoneticPr fontId="15" type="noConversion"/>
  </si>
  <si>
    <t>㈜선샤인이엔씨</t>
    <phoneticPr fontId="15" type="noConversion"/>
  </si>
  <si>
    <t>㈜동해종합기술공사</t>
  </si>
  <si>
    <t>㈜동해종합기술공사</t>
    <phoneticPr fontId="15" type="noConversion"/>
  </si>
  <si>
    <t>대현기술개발㈜</t>
  </si>
  <si>
    <t>대현기술개발㈜</t>
    <phoneticPr fontId="15" type="noConversion"/>
  </si>
  <si>
    <t>㈜케이씨아이</t>
  </si>
  <si>
    <t>㈜케이씨아이</t>
    <phoneticPr fontId="15" type="noConversion"/>
  </si>
  <si>
    <t>㈜지오컴퍼니</t>
    <phoneticPr fontId="15" type="noConversion"/>
  </si>
  <si>
    <t>㈜케이기술</t>
    <phoneticPr fontId="15" type="noConversion"/>
  </si>
  <si>
    <t>㈜화신엔지니어링</t>
  </si>
  <si>
    <t>㈜화신엔지니어링</t>
    <phoneticPr fontId="15" type="noConversion"/>
  </si>
  <si>
    <t>서진기술개발㈜</t>
    <phoneticPr fontId="15" type="noConversion"/>
  </si>
  <si>
    <t>㈜다산컨설턴트</t>
    <phoneticPr fontId="15" type="noConversion"/>
  </si>
  <si>
    <t>삼영기술개발㈜</t>
    <phoneticPr fontId="15" type="noConversion"/>
  </si>
  <si>
    <t>㈜다온플래닝</t>
    <phoneticPr fontId="15" type="noConversion"/>
  </si>
  <si>
    <t>㈜경동엔지니어링</t>
    <phoneticPr fontId="15" type="noConversion"/>
  </si>
  <si>
    <t>㈜건영엔지니어링</t>
    <phoneticPr fontId="15" type="noConversion"/>
  </si>
  <si>
    <t>㈜경진엔지니어링</t>
    <phoneticPr fontId="15" type="noConversion"/>
  </si>
  <si>
    <t>㈜하나엔지니어링</t>
    <phoneticPr fontId="15" type="noConversion"/>
  </si>
  <si>
    <t>㈜선진엔지니어링종합건축사사무소</t>
    <phoneticPr fontId="15" type="noConversion"/>
  </si>
  <si>
    <t>㈜신오엔지니어링</t>
    <phoneticPr fontId="15" type="noConversion"/>
  </si>
  <si>
    <t>광남기술개발㈜</t>
    <phoneticPr fontId="15" type="noConversion"/>
  </si>
  <si>
    <t>㈜고려기초이엔지</t>
    <phoneticPr fontId="15" type="noConversion"/>
  </si>
  <si>
    <t>㈜범한엔지니어링</t>
  </si>
  <si>
    <t>㈜범한엔지니어링</t>
    <phoneticPr fontId="15" type="noConversion"/>
  </si>
  <si>
    <t>㈜신명건설기술공사</t>
  </si>
  <si>
    <t>㈜신명건설기술공사</t>
    <phoneticPr fontId="15" type="noConversion"/>
  </si>
  <si>
    <t>㈜사성공간정보</t>
    <phoneticPr fontId="15" type="noConversion"/>
  </si>
  <si>
    <t>㈜동아기술공사</t>
  </si>
  <si>
    <t>㈜동아기술공사</t>
    <phoneticPr fontId="15" type="noConversion"/>
  </si>
  <si>
    <t>㈜서영엔지니어링</t>
  </si>
  <si>
    <t>㈜서영엔지니어링</t>
    <phoneticPr fontId="15" type="noConversion"/>
  </si>
  <si>
    <t>㈜진성기술단</t>
    <phoneticPr fontId="15" type="noConversion"/>
  </si>
  <si>
    <t>㈜퍼스트이앤씨</t>
    <phoneticPr fontId="15" type="noConversion"/>
  </si>
  <si>
    <t>㈜제일엔지니어링종합건축사사무소</t>
    <phoneticPr fontId="15" type="noConversion"/>
  </si>
  <si>
    <t>(유)양강</t>
    <phoneticPr fontId="15" type="noConversion"/>
  </si>
  <si>
    <t>㈜세명</t>
    <phoneticPr fontId="15" type="noConversion"/>
  </si>
  <si>
    <t>㈜율산</t>
    <phoneticPr fontId="15" type="noConversion"/>
  </si>
  <si>
    <t>박석성</t>
    <phoneticPr fontId="15" type="noConversion"/>
  </si>
  <si>
    <t>임형택</t>
    <phoneticPr fontId="15" type="noConversion"/>
  </si>
  <si>
    <t>고아라</t>
    <phoneticPr fontId="15" type="noConversion"/>
  </si>
  <si>
    <t>임영관</t>
    <phoneticPr fontId="15" type="noConversion"/>
  </si>
  <si>
    <t>한명웅</t>
  </si>
  <si>
    <t>한명웅</t>
    <phoneticPr fontId="15" type="noConversion"/>
  </si>
  <si>
    <t>김영균</t>
  </si>
  <si>
    <t>김영균</t>
    <phoneticPr fontId="15" type="noConversion"/>
  </si>
  <si>
    <t>권정윤</t>
    <phoneticPr fontId="15" type="noConversion"/>
  </si>
  <si>
    <t>황규영</t>
    <phoneticPr fontId="15" type="noConversion"/>
  </si>
  <si>
    <t>박주원</t>
    <phoneticPr fontId="15" type="noConversion"/>
  </si>
  <si>
    <t>이도현</t>
    <phoneticPr fontId="15" type="noConversion"/>
  </si>
  <si>
    <t>최희영</t>
    <phoneticPr fontId="15" type="noConversion"/>
  </si>
  <si>
    <t>천병희</t>
    <phoneticPr fontId="15" type="noConversion"/>
  </si>
  <si>
    <t>이광옥</t>
    <phoneticPr fontId="15" type="noConversion"/>
  </si>
  <si>
    <t>이관훈</t>
    <phoneticPr fontId="15" type="noConversion"/>
  </si>
  <si>
    <t>박민철</t>
    <phoneticPr fontId="15" type="noConversion"/>
  </si>
  <si>
    <t>최동식</t>
    <phoneticPr fontId="15" type="noConversion"/>
  </si>
  <si>
    <t>최인준</t>
    <phoneticPr fontId="15" type="noConversion"/>
  </si>
  <si>
    <t>안중식</t>
    <phoneticPr fontId="15" type="noConversion"/>
  </si>
  <si>
    <t>박성아</t>
    <phoneticPr fontId="15" type="noConversion"/>
  </si>
  <si>
    <t>손영일</t>
    <phoneticPr fontId="15" type="noConversion"/>
  </si>
  <si>
    <t>김성생</t>
    <phoneticPr fontId="15" type="noConversion"/>
  </si>
  <si>
    <t>정정택</t>
    <phoneticPr fontId="15" type="noConversion"/>
  </si>
  <si>
    <t>임동수</t>
    <phoneticPr fontId="15" type="noConversion"/>
  </si>
  <si>
    <t>장경영</t>
    <phoneticPr fontId="15" type="noConversion"/>
  </si>
  <si>
    <t>김성환</t>
    <phoneticPr fontId="15" type="noConversion"/>
  </si>
  <si>
    <t>안홍찬</t>
    <phoneticPr fontId="15" type="noConversion"/>
  </si>
  <si>
    <t>유하임</t>
    <phoneticPr fontId="15" type="noConversion"/>
  </si>
  <si>
    <t>김한영</t>
    <phoneticPr fontId="15" type="noConversion"/>
  </si>
  <si>
    <t>문재휴</t>
    <phoneticPr fontId="15" type="noConversion"/>
  </si>
  <si>
    <t>최소영</t>
    <phoneticPr fontId="15" type="noConversion"/>
  </si>
  <si>
    <t>방권주</t>
    <phoneticPr fontId="15" type="noConversion"/>
  </si>
  <si>
    <t>신완수</t>
    <phoneticPr fontId="15" type="noConversion"/>
  </si>
  <si>
    <t>김익중</t>
  </si>
  <si>
    <t>김익중</t>
    <phoneticPr fontId="15" type="noConversion"/>
  </si>
  <si>
    <t>이수경</t>
    <phoneticPr fontId="15" type="noConversion"/>
  </si>
  <si>
    <t>최서영</t>
    <phoneticPr fontId="15" type="noConversion"/>
  </si>
  <si>
    <t>김승진</t>
    <phoneticPr fontId="15" type="noConversion"/>
  </si>
  <si>
    <t>김삼곤</t>
    <phoneticPr fontId="15" type="noConversion"/>
  </si>
  <si>
    <t>이길용</t>
    <phoneticPr fontId="15" type="noConversion"/>
  </si>
  <si>
    <t>전세준</t>
    <phoneticPr fontId="15" type="noConversion"/>
  </si>
  <si>
    <t>최진우</t>
    <phoneticPr fontId="15" type="noConversion"/>
  </si>
  <si>
    <t>최효진</t>
    <phoneticPr fontId="15" type="noConversion"/>
  </si>
  <si>
    <t>이창범</t>
    <phoneticPr fontId="15" type="noConversion"/>
  </si>
  <si>
    <t>김정호</t>
    <phoneticPr fontId="15" type="noConversion"/>
  </si>
  <si>
    <t>김희용</t>
    <phoneticPr fontId="15" type="noConversion"/>
  </si>
  <si>
    <t>정서린</t>
    <phoneticPr fontId="15" type="noConversion"/>
  </si>
  <si>
    <t>강재홍</t>
    <phoneticPr fontId="15" type="noConversion"/>
  </si>
  <si>
    <t>류선영</t>
    <phoneticPr fontId="15" type="noConversion"/>
  </si>
  <si>
    <t>정규재</t>
    <phoneticPr fontId="15" type="noConversion"/>
  </si>
  <si>
    <t>문덕주</t>
    <phoneticPr fontId="15" type="noConversion"/>
  </si>
  <si>
    <t>유태원</t>
    <phoneticPr fontId="15" type="noConversion"/>
  </si>
  <si>
    <t>진성인</t>
    <phoneticPr fontId="15" type="noConversion"/>
  </si>
  <si>
    <t>정수영</t>
    <phoneticPr fontId="15" type="noConversion"/>
  </si>
  <si>
    <t>김봉조</t>
    <phoneticPr fontId="15" type="noConversion"/>
  </si>
  <si>
    <t>함영욱</t>
    <phoneticPr fontId="15" type="noConversion"/>
  </si>
  <si>
    <t>김장흥</t>
    <phoneticPr fontId="15" type="noConversion"/>
  </si>
  <si>
    <t>오광희</t>
    <phoneticPr fontId="15" type="noConversion"/>
  </si>
  <si>
    <t>김찬정</t>
    <phoneticPr fontId="15" type="noConversion"/>
  </si>
  <si>
    <t>김종흔</t>
    <phoneticPr fontId="15" type="noConversion"/>
  </si>
  <si>
    <t>박계환</t>
    <phoneticPr fontId="15" type="noConversion"/>
  </si>
  <si>
    <t>김지연</t>
    <phoneticPr fontId="15" type="noConversion"/>
  </si>
  <si>
    <t>오승교</t>
    <phoneticPr fontId="15" type="noConversion"/>
  </si>
  <si>
    <t>손명희</t>
    <phoneticPr fontId="15" type="noConversion"/>
  </si>
  <si>
    <t>선명숙</t>
    <phoneticPr fontId="15" type="noConversion"/>
  </si>
  <si>
    <t>이주아</t>
    <phoneticPr fontId="15" type="noConversion"/>
  </si>
  <si>
    <t>서울특별시 동작구 보라매로5가길 24, 4층</t>
    <phoneticPr fontId="15" type="noConversion"/>
  </si>
  <si>
    <t>전남광주통합특별시 화순군 화순읍 동헌길 12</t>
    <phoneticPr fontId="15" type="noConversion"/>
  </si>
  <si>
    <t>전북특별자치도 김제시 신풍길 221</t>
    <phoneticPr fontId="15" type="noConversion"/>
  </si>
  <si>
    <t>경상남도 김해시 호계로 418, 5층 501호</t>
    <phoneticPr fontId="15" type="noConversion"/>
  </si>
  <si>
    <t>전남광주통합특별시 여수시 충민공원길 45</t>
    <phoneticPr fontId="15" type="noConversion"/>
  </si>
  <si>
    <t>전남광주통합특별시 나주시 빛가람로 740, 6층</t>
    <phoneticPr fontId="15" type="noConversion"/>
  </si>
  <si>
    <t>생년월일</t>
    <phoneticPr fontId="15" type="noConversion"/>
  </si>
  <si>
    <t>경기도 안양시 동안구 흥안대로427번길 38</t>
    <phoneticPr fontId="15" type="noConversion"/>
  </si>
  <si>
    <t>전남광주통합특별시 장성군 장성읍 영천로 191</t>
    <phoneticPr fontId="15" type="noConversion"/>
  </si>
  <si>
    <t>전남광주통함특별시 영광군 영광읍 천년로 12길 53</t>
    <phoneticPr fontId="15" type="noConversion"/>
  </si>
  <si>
    <t>전남광주통합특별시 함평군 함평읍 들샘길 25</t>
    <phoneticPr fontId="15" type="noConversion"/>
  </si>
  <si>
    <t>경기도 과천시 별양상가3로 5(별양동)</t>
    <phoneticPr fontId="15" type="noConversion"/>
  </si>
  <si>
    <t>전남광주통합특별시 여수시 시청서2길 39-1(학동)</t>
    <phoneticPr fontId="15" type="noConversion"/>
  </si>
  <si>
    <t>전남광주통합특별시 장성군 장성읍 영천로 191-1</t>
    <phoneticPr fontId="15" type="noConversion"/>
  </si>
  <si>
    <t>전남광주통합특별시 담양군 담양읍 천변7길 5-22</t>
    <phoneticPr fontId="15" type="noConversion"/>
  </si>
  <si>
    <t>서울특별시 강남구 삼성로 438(대치동)</t>
    <phoneticPr fontId="15" type="noConversion"/>
  </si>
  <si>
    <t>전남광주통합특별시 담양군 수북면 추성1로 729</t>
    <phoneticPr fontId="15" type="noConversion"/>
  </si>
  <si>
    <t>전남광주통합특별시 화순군 화순읍 지실길 15</t>
    <phoneticPr fontId="15" type="noConversion"/>
  </si>
  <si>
    <t>전남광주통합특별시 목포시 남악1로 56</t>
    <phoneticPr fontId="15" type="noConversion"/>
  </si>
  <si>
    <t>강원특별자치도 속초시 중앙로 190, 712호</t>
    <phoneticPr fontId="15" type="noConversion"/>
  </si>
  <si>
    <t>전남광주통합특별시 여수시 시청동1길 17, 504호</t>
    <phoneticPr fontId="15" type="noConversion"/>
  </si>
  <si>
    <t>전남광주통합특별시 나주시 교육 13, D3동 402호</t>
    <phoneticPr fontId="15" type="noConversion"/>
  </si>
  <si>
    <t>강원특별자치도 횡성군 횡성읍 읍하남로 13번길 2</t>
    <phoneticPr fontId="15" type="noConversion"/>
  </si>
  <si>
    <t>경기도 하남시 덕풍동로 111-21</t>
    <phoneticPr fontId="15" type="noConversion"/>
  </si>
  <si>
    <t>전남광주통합특별시 화순군 화순읍 칠충로 56</t>
    <phoneticPr fontId="15" type="noConversion"/>
  </si>
  <si>
    <t>전남광주통합특별시 영광군 법성면 대덕길 4</t>
    <phoneticPr fontId="15" type="noConversion"/>
  </si>
  <si>
    <t>전남광주통합특별시 함평군 엄다면 곤재로 526</t>
    <phoneticPr fontId="15" type="noConversion"/>
  </si>
  <si>
    <t>경기도 화성시 동탄구 노작로4길8(반송동, 4층)</t>
    <phoneticPr fontId="15" type="noConversion"/>
  </si>
  <si>
    <t>전남광주통합특별시 곡성군 곡성읍 학교로 39, 1층</t>
    <phoneticPr fontId="15" type="noConversion"/>
  </si>
  <si>
    <t>전남광주통합특별시 나주시 완사천길18, 1층</t>
    <phoneticPr fontId="15" type="noConversion"/>
  </si>
  <si>
    <t>전남광주통합특별시 화순군 화순읍 오성로 556-1</t>
    <phoneticPr fontId="15" type="noConversion"/>
  </si>
  <si>
    <t>경기도 의정부시 의정로 20</t>
    <phoneticPr fontId="15" type="noConversion"/>
  </si>
  <si>
    <t>전남광주통합특별시 영암군 영암읍 열무정로 12-1</t>
    <phoneticPr fontId="15" type="noConversion"/>
  </si>
  <si>
    <t>전북특별자치도 전주시 완산구 홍산로 260</t>
    <phoneticPr fontId="15" type="noConversion"/>
  </si>
  <si>
    <t>전남광주통합특별시 나주시 이창1길 5-2</t>
    <phoneticPr fontId="15" type="noConversion"/>
  </si>
  <si>
    <t>서울특별시 성동구 광나루로6길 35, 502호</t>
  </si>
  <si>
    <t>전남광주통합특별시 여수시 도원로 272, 3층</t>
  </si>
  <si>
    <t>경상북도 경산시 대학로28길 6-3</t>
  </si>
  <si>
    <t>전남광주통합특별시 구례군 산동면 원촌1길 9, 2층</t>
  </si>
  <si>
    <t>전남광주통합특별시 무안군 삼향읍 남악3로 74, 1001호</t>
    <phoneticPr fontId="15" type="noConversion"/>
  </si>
  <si>
    <t>전남광주통합특별시 신안군 압해읍 천사로 901, 3동 201호</t>
    <phoneticPr fontId="15" type="noConversion"/>
  </si>
  <si>
    <t>강원특별자치도 원주시 나비허리길 120-13, 202호(관설동, 동호빌딩)</t>
    <phoneticPr fontId="15" type="noConversion"/>
  </si>
  <si>
    <t>전남광주통합특별시 신안군 압해읍 원신장길 31-6</t>
    <phoneticPr fontId="15" type="noConversion"/>
  </si>
  <si>
    <t>경기도 과천시 과천대로7길 20, B타워 5~6층</t>
  </si>
  <si>
    <t>전남광주통합특별시 나주시 시청길 21-7</t>
    <phoneticPr fontId="15" type="noConversion"/>
  </si>
  <si>
    <t>전남광주통합특별시 화순군 화순읍 충의로 127, 2층</t>
  </si>
  <si>
    <t>전남광주통합특별시 곡성군 곡성읍 학교로 37, 2층</t>
  </si>
  <si>
    <t>경상남도 창원시 의창구 
의안로8번길 23</t>
    <phoneticPr fontId="15" type="noConversion"/>
  </si>
  <si>
    <t>전남광주통합특별시 순천시
가곡길 12</t>
    <phoneticPr fontId="15" type="noConversion"/>
  </si>
  <si>
    <t>전남광주통합특별시 장성군 남면 나노산단5로 45, 제5동 2층 202-1호</t>
    <phoneticPr fontId="15" type="noConversion"/>
  </si>
  <si>
    <t>전남광주통합특별시 화순군 화순읍 충의로 247</t>
    <phoneticPr fontId="15" type="noConversion"/>
  </si>
  <si>
    <t>전남광주통합특별시 동구 중앙로196번길 31-6, 3층(대의동)</t>
    <phoneticPr fontId="15" type="noConversion"/>
  </si>
  <si>
    <t>충청북도 청주시 흥덕구 복대로199번길 2, 2층</t>
    <phoneticPr fontId="15" type="noConversion"/>
  </si>
  <si>
    <t>경기도 용인시 기흥구 흥덕1로79번길 30</t>
    <phoneticPr fontId="15" type="noConversion"/>
  </si>
  <si>
    <t>충청남도 천안시 동남구 만남로 72(신부동, 삼부르네상스홈 1514호)</t>
    <phoneticPr fontId="15" type="noConversion"/>
  </si>
  <si>
    <t>사업책임기술인</t>
    <phoneticPr fontId="15" type="noConversion"/>
  </si>
  <si>
    <t>분야별책임기술인</t>
    <phoneticPr fontId="15" type="noConversion"/>
  </si>
  <si>
    <t>참여기술인</t>
    <phoneticPr fontId="15" type="noConversion"/>
  </si>
  <si>
    <t>실무기술인</t>
    <phoneticPr fontId="15" type="noConversion"/>
  </si>
  <si>
    <t>토목</t>
    <phoneticPr fontId="15" type="noConversion"/>
  </si>
  <si>
    <t>토목구조</t>
  </si>
  <si>
    <t>토목구조</t>
    <phoneticPr fontId="15" type="noConversion"/>
  </si>
  <si>
    <t>상하수도</t>
  </si>
  <si>
    <t>상하수도</t>
    <phoneticPr fontId="15" type="noConversion"/>
  </si>
  <si>
    <t>수질관리</t>
  </si>
  <si>
    <t>수질관리</t>
    <phoneticPr fontId="15" type="noConversion"/>
  </si>
  <si>
    <t>토질지질</t>
  </si>
  <si>
    <t>토질지질</t>
    <phoneticPr fontId="15" type="noConversion"/>
  </si>
  <si>
    <t>정인재</t>
  </si>
  <si>
    <t>김찬일</t>
  </si>
  <si>
    <t>강규탁</t>
  </si>
  <si>
    <t>이혜인</t>
  </si>
  <si>
    <t>석세현</t>
  </si>
  <si>
    <t>김다운</t>
  </si>
  <si>
    <t>한일주</t>
  </si>
  <si>
    <t>최지은</t>
  </si>
  <si>
    <t>토목구조 / 
토질지질</t>
    <phoneticPr fontId="15" type="noConversion"/>
  </si>
  <si>
    <t>기계 / 전기</t>
    <phoneticPr fontId="15" type="noConversion"/>
  </si>
  <si>
    <t>조근익</t>
  </si>
  <si>
    <t>정종화</t>
  </si>
  <si>
    <t>정형진</t>
  </si>
  <si>
    <t>장수빈</t>
  </si>
  <si>
    <t>이사도</t>
  </si>
  <si>
    <t>허승무</t>
  </si>
  <si>
    <t>황남현</t>
  </si>
  <si>
    <t>강상준</t>
  </si>
  <si>
    <t>김광림</t>
  </si>
  <si>
    <t>오세건</t>
  </si>
  <si>
    <t>송인용</t>
  </si>
  <si>
    <t>89.03.19</t>
  </si>
  <si>
    <t>93.06.17</t>
  </si>
  <si>
    <t>87.02.20</t>
  </si>
  <si>
    <t>97.03.08</t>
  </si>
  <si>
    <t>81.04.03</t>
  </si>
  <si>
    <t>94.11.25</t>
  </si>
  <si>
    <t>90.06.18</t>
  </si>
  <si>
    <t>73.07.01</t>
  </si>
  <si>
    <t>00.01.30</t>
  </si>
  <si>
    <t>96.11.30</t>
  </si>
  <si>
    <t>84.06.11</t>
  </si>
  <si>
    <t>83.09.30</t>
  </si>
  <si>
    <t>89.08.27</t>
  </si>
  <si>
    <t>52.11.14</t>
  </si>
  <si>
    <t>87.01.25</t>
  </si>
  <si>
    <t>92.02.12</t>
  </si>
  <si>
    <t>95.01.06</t>
  </si>
  <si>
    <t>92.09.05</t>
  </si>
  <si>
    <t>94.07.04</t>
  </si>
  <si>
    <t>성종길</t>
  </si>
  <si>
    <t>정현우</t>
  </si>
  <si>
    <t>권순</t>
  </si>
  <si>
    <t>송승민</t>
  </si>
  <si>
    <t>허국</t>
  </si>
  <si>
    <t>김선홍</t>
  </si>
  <si>
    <t>나서엽</t>
  </si>
  <si>
    <t>엄영섭</t>
  </si>
  <si>
    <t>임솔비</t>
  </si>
  <si>
    <t>78.03.28</t>
  </si>
  <si>
    <t>84.05.27</t>
  </si>
  <si>
    <t>52.09.26</t>
  </si>
  <si>
    <t>74.03.04</t>
  </si>
  <si>
    <t>79.10.13</t>
  </si>
  <si>
    <t>85.10.31</t>
  </si>
  <si>
    <t>80.12.19</t>
  </si>
  <si>
    <t>44.09.03</t>
  </si>
  <si>
    <t>91.05.28</t>
  </si>
  <si>
    <t>분야별책임기술인</t>
  </si>
  <si>
    <t>참여기술인</t>
  </si>
  <si>
    <t>실무기술인</t>
  </si>
  <si>
    <t>이상엽</t>
  </si>
  <si>
    <t>김성수</t>
  </si>
  <si>
    <t>백창환</t>
  </si>
  <si>
    <t>신태섭</t>
  </si>
  <si>
    <t>손성민</t>
  </si>
  <si>
    <t>77.01.08</t>
  </si>
  <si>
    <t>75.03.14</t>
  </si>
  <si>
    <t>57.09.14</t>
  </si>
  <si>
    <t>69.07.21</t>
  </si>
  <si>
    <t>86.05.10</t>
  </si>
  <si>
    <t>서길동</t>
  </si>
  <si>
    <t>김동섭</t>
  </si>
  <si>
    <t>송시연</t>
  </si>
  <si>
    <t>55.01.21</t>
  </si>
  <si>
    <t>68.07.20</t>
  </si>
  <si>
    <t>55.12.09</t>
  </si>
  <si>
    <t>91.04.13</t>
  </si>
  <si>
    <t>이수형</t>
  </si>
  <si>
    <t>김주호</t>
  </si>
  <si>
    <t>김병곤</t>
  </si>
  <si>
    <t>장하림</t>
  </si>
  <si>
    <t>최명구</t>
  </si>
  <si>
    <t>장호용</t>
  </si>
  <si>
    <t>강순원</t>
  </si>
  <si>
    <t>송상효</t>
  </si>
  <si>
    <t>고재범</t>
  </si>
  <si>
    <t>강호경</t>
  </si>
  <si>
    <t>윤태운</t>
  </si>
  <si>
    <t>조중현</t>
  </si>
  <si>
    <t>정성훈</t>
  </si>
  <si>
    <t>김범희</t>
  </si>
  <si>
    <t>박준</t>
  </si>
  <si>
    <t>김대연</t>
  </si>
  <si>
    <t>박진호</t>
  </si>
  <si>
    <t>김예진</t>
  </si>
  <si>
    <t>조성근</t>
  </si>
  <si>
    <t>96.05.11</t>
  </si>
  <si>
    <t>80.01.14</t>
  </si>
  <si>
    <t>97.11.06</t>
  </si>
  <si>
    <t>97.10.11</t>
  </si>
  <si>
    <t>81.10.07</t>
  </si>
  <si>
    <t>91.09.19</t>
  </si>
  <si>
    <t>90.05.11</t>
  </si>
  <si>
    <t>70.05.22</t>
  </si>
  <si>
    <t>86.12.10</t>
  </si>
  <si>
    <t>76.12.20</t>
  </si>
  <si>
    <t>71.11.13</t>
  </si>
  <si>
    <t>95.04.12</t>
  </si>
  <si>
    <t>92.12.27</t>
  </si>
  <si>
    <t>92.12.17</t>
  </si>
  <si>
    <t>85.02.01</t>
  </si>
  <si>
    <t>91.01.01</t>
  </si>
  <si>
    <t>92.08.28</t>
  </si>
  <si>
    <t>99.07.27</t>
  </si>
  <si>
    <t>96.10.24</t>
  </si>
  <si>
    <t>67.08.04</t>
  </si>
  <si>
    <t>68.09.24</t>
    <phoneticPr fontId="15" type="noConversion"/>
  </si>
  <si>
    <t>55.05.26</t>
    <phoneticPr fontId="15" type="noConversion"/>
  </si>
  <si>
    <t>62.04.30</t>
    <phoneticPr fontId="15" type="noConversion"/>
  </si>
  <si>
    <t>77.09.22</t>
    <phoneticPr fontId="15" type="noConversion"/>
  </si>
  <si>
    <t>86.04.03</t>
    <phoneticPr fontId="15" type="noConversion"/>
  </si>
  <si>
    <t>55.02.24</t>
    <phoneticPr fontId="15" type="noConversion"/>
  </si>
  <si>
    <t>59.02.20</t>
    <phoneticPr fontId="15" type="noConversion"/>
  </si>
  <si>
    <t>87.06.22</t>
    <phoneticPr fontId="15" type="noConversion"/>
  </si>
  <si>
    <t>71.06.03</t>
    <phoneticPr fontId="15" type="noConversion"/>
  </si>
  <si>
    <t>00.09.26</t>
    <phoneticPr fontId="15" type="noConversion"/>
  </si>
  <si>
    <t>00.05.18</t>
    <phoneticPr fontId="15" type="noConversion"/>
  </si>
  <si>
    <t>98.06.29</t>
    <phoneticPr fontId="15" type="noConversion"/>
  </si>
  <si>
    <t>99.05.20</t>
    <phoneticPr fontId="15" type="noConversion"/>
  </si>
  <si>
    <t>86.01.07</t>
    <phoneticPr fontId="15" type="noConversion"/>
  </si>
  <si>
    <t>98.04.25</t>
    <phoneticPr fontId="15" type="noConversion"/>
  </si>
  <si>
    <t>94.03.19</t>
    <phoneticPr fontId="15" type="noConversion"/>
  </si>
  <si>
    <t>81.03.02</t>
    <phoneticPr fontId="15" type="noConversion"/>
  </si>
  <si>
    <t>85.07.20</t>
    <phoneticPr fontId="15" type="noConversion"/>
  </si>
  <si>
    <t>96.08.19</t>
    <phoneticPr fontId="15" type="noConversion"/>
  </si>
  <si>
    <t>79.01.30</t>
    <phoneticPr fontId="15" type="noConversion"/>
  </si>
  <si>
    <t>99.09.16</t>
    <phoneticPr fontId="15" type="noConversion"/>
  </si>
  <si>
    <t>96.03.02</t>
    <phoneticPr fontId="15" type="noConversion"/>
  </si>
  <si>
    <t>57.12.17</t>
    <phoneticPr fontId="15" type="noConversion"/>
  </si>
  <si>
    <t>98.01.01</t>
    <phoneticPr fontId="15" type="noConversion"/>
  </si>
  <si>
    <t>99.08.25</t>
    <phoneticPr fontId="15" type="noConversion"/>
  </si>
  <si>
    <t>00.12.07</t>
    <phoneticPr fontId="15" type="noConversion"/>
  </si>
  <si>
    <t>88.02.22</t>
    <phoneticPr fontId="15" type="noConversion"/>
  </si>
  <si>
    <t>95.07.26</t>
    <phoneticPr fontId="15" type="noConversion"/>
  </si>
  <si>
    <t>97.03.04</t>
    <phoneticPr fontId="15" type="noConversion"/>
  </si>
  <si>
    <t>박춘호</t>
    <phoneticPr fontId="15" type="noConversion"/>
  </si>
  <si>
    <t>김기석</t>
    <phoneticPr fontId="15" type="noConversion"/>
  </si>
  <si>
    <t>박근식</t>
    <phoneticPr fontId="15" type="noConversion"/>
  </si>
  <si>
    <t>전영환</t>
    <phoneticPr fontId="15" type="noConversion"/>
  </si>
  <si>
    <t>이재국</t>
    <phoneticPr fontId="15" type="noConversion"/>
  </si>
  <si>
    <t>최영학</t>
    <phoneticPr fontId="15" type="noConversion"/>
  </si>
  <si>
    <t>마봉덕</t>
    <phoneticPr fontId="15" type="noConversion"/>
  </si>
  <si>
    <t>정현철</t>
    <phoneticPr fontId="15" type="noConversion"/>
  </si>
  <si>
    <t>김동호</t>
    <phoneticPr fontId="15" type="noConversion"/>
  </si>
  <si>
    <t>김학겸</t>
    <phoneticPr fontId="15" type="noConversion"/>
  </si>
  <si>
    <t>최세영</t>
    <phoneticPr fontId="15" type="noConversion"/>
  </si>
  <si>
    <t>김영현</t>
    <phoneticPr fontId="15" type="noConversion"/>
  </si>
  <si>
    <t>박지엽</t>
    <phoneticPr fontId="15" type="noConversion"/>
  </si>
  <si>
    <t>김현우</t>
    <phoneticPr fontId="15" type="noConversion"/>
  </si>
  <si>
    <t>채동민</t>
    <phoneticPr fontId="15" type="noConversion"/>
  </si>
  <si>
    <t>임주현</t>
    <phoneticPr fontId="15" type="noConversion"/>
  </si>
  <si>
    <t>심민호</t>
    <phoneticPr fontId="15" type="noConversion"/>
  </si>
  <si>
    <t>김수진</t>
    <phoneticPr fontId="15" type="noConversion"/>
  </si>
  <si>
    <t>김선철</t>
    <phoneticPr fontId="15" type="noConversion"/>
  </si>
  <si>
    <t>이정후</t>
    <phoneticPr fontId="15" type="noConversion"/>
  </si>
  <si>
    <t>권지훈</t>
    <phoneticPr fontId="15" type="noConversion"/>
  </si>
  <si>
    <t>정형석</t>
    <phoneticPr fontId="15" type="noConversion"/>
  </si>
  <si>
    <t>김민</t>
    <phoneticPr fontId="15" type="noConversion"/>
  </si>
  <si>
    <t>이가은</t>
    <phoneticPr fontId="15" type="noConversion"/>
  </si>
  <si>
    <t>이수민</t>
    <phoneticPr fontId="15" type="noConversion"/>
  </si>
  <si>
    <t>권오현</t>
    <phoneticPr fontId="15" type="noConversion"/>
  </si>
  <si>
    <t>손복현</t>
    <phoneticPr fontId="15" type="noConversion"/>
  </si>
  <si>
    <t>정진혁</t>
    <phoneticPr fontId="15" type="noConversion"/>
  </si>
  <si>
    <t>한용희</t>
  </si>
  <si>
    <t>유영을</t>
  </si>
  <si>
    <t>박종범</t>
  </si>
  <si>
    <t>김찬규</t>
  </si>
  <si>
    <t>최현정</t>
  </si>
  <si>
    <t>황의철</t>
  </si>
  <si>
    <t>하상용</t>
  </si>
  <si>
    <t>박종필</t>
  </si>
  <si>
    <t>윤지혜</t>
  </si>
  <si>
    <t>최아름</t>
  </si>
  <si>
    <t>허준성</t>
  </si>
  <si>
    <t>정수민</t>
  </si>
  <si>
    <t>송현정</t>
  </si>
  <si>
    <t>이승희</t>
  </si>
  <si>
    <t>조윤진</t>
  </si>
  <si>
    <t>양범렬</t>
  </si>
  <si>
    <t>손시헌</t>
  </si>
  <si>
    <t>박갑용</t>
  </si>
  <si>
    <t>조방현</t>
  </si>
  <si>
    <t>조혜연</t>
  </si>
  <si>
    <t>김진희</t>
  </si>
  <si>
    <t>조성원</t>
  </si>
  <si>
    <t>권민균</t>
  </si>
  <si>
    <t>강철구</t>
  </si>
  <si>
    <t>최혜원</t>
  </si>
  <si>
    <t>방호진</t>
  </si>
  <si>
    <t>김효수</t>
  </si>
  <si>
    <t>홍정기</t>
  </si>
  <si>
    <t>최순복</t>
  </si>
  <si>
    <t>케이지</t>
  </si>
  <si>
    <t>우 영</t>
  </si>
  <si>
    <t>74.12.15</t>
  </si>
  <si>
    <t>45.05.19</t>
  </si>
  <si>
    <t>69.07.25</t>
  </si>
  <si>
    <t>50.01.15</t>
  </si>
  <si>
    <t>72.08.25</t>
  </si>
  <si>
    <t>52.03.17</t>
  </si>
  <si>
    <t>64.04.17</t>
  </si>
  <si>
    <t>74.06.25</t>
  </si>
  <si>
    <t>91.11.20</t>
  </si>
  <si>
    <t>99.12.15</t>
  </si>
  <si>
    <t>99.09.30</t>
  </si>
  <si>
    <t>00.02.08</t>
  </si>
  <si>
    <t>93.08.17</t>
  </si>
  <si>
    <t>73.06.19</t>
  </si>
  <si>
    <t>98.05.22</t>
  </si>
  <si>
    <t>98.04.19</t>
  </si>
  <si>
    <t>77.08.25</t>
  </si>
  <si>
    <t>65.01.01</t>
  </si>
  <si>
    <t>57.11.01</t>
  </si>
  <si>
    <t>97.12.19</t>
  </si>
  <si>
    <t>80.02.21</t>
  </si>
  <si>
    <t>96.03.05</t>
  </si>
  <si>
    <t>93.01.15</t>
  </si>
  <si>
    <t>50.12.23</t>
  </si>
  <si>
    <t>00.05.17</t>
  </si>
  <si>
    <t>96.07.08</t>
  </si>
  <si>
    <t>83.03.26</t>
  </si>
  <si>
    <t>69.03.27</t>
  </si>
  <si>
    <t>표범열</t>
  </si>
  <si>
    <t>신봉현</t>
  </si>
  <si>
    <t>이태훈</t>
  </si>
  <si>
    <t>신대호</t>
  </si>
  <si>
    <t>문준석</t>
  </si>
  <si>
    <t>박현수</t>
  </si>
  <si>
    <t>이성언</t>
  </si>
  <si>
    <t>명지홍</t>
  </si>
  <si>
    <t>오화석</t>
  </si>
  <si>
    <t>삼안</t>
  </si>
  <si>
    <t>산하</t>
  </si>
  <si>
    <t>양성모</t>
  </si>
  <si>
    <t>조재영</t>
  </si>
  <si>
    <t>손준우</t>
  </si>
  <si>
    <t>장훈</t>
  </si>
  <si>
    <t>이정남</t>
  </si>
  <si>
    <t>고준호</t>
  </si>
  <si>
    <t>김기룡</t>
  </si>
  <si>
    <t>김나연</t>
  </si>
  <si>
    <t>백계만</t>
  </si>
  <si>
    <t>조원준</t>
  </si>
  <si>
    <t>박종렬</t>
  </si>
  <si>
    <t>고현우</t>
  </si>
  <si>
    <t>권병근</t>
  </si>
  <si>
    <t>이응채</t>
  </si>
  <si>
    <t>오재민</t>
  </si>
  <si>
    <t>김정은</t>
  </si>
  <si>
    <t>남지호</t>
  </si>
  <si>
    <t>최준환</t>
  </si>
  <si>
    <t>김재철</t>
  </si>
  <si>
    <t>이현진</t>
  </si>
  <si>
    <t>윤병우</t>
  </si>
  <si>
    <t>김현진</t>
  </si>
  <si>
    <t>김선욱</t>
  </si>
  <si>
    <t>성준협</t>
  </si>
  <si>
    <t>윤정인</t>
  </si>
  <si>
    <t>신상수</t>
  </si>
  <si>
    <t>고현종</t>
  </si>
  <si>
    <t>이완호</t>
  </si>
  <si>
    <t>황윤희</t>
  </si>
  <si>
    <t>신동주</t>
  </si>
  <si>
    <t>이준영</t>
  </si>
  <si>
    <t>홍건의</t>
  </si>
  <si>
    <t>유대선</t>
  </si>
  <si>
    <t>박준수</t>
  </si>
  <si>
    <t>정모영</t>
  </si>
  <si>
    <t>박희진</t>
  </si>
  <si>
    <t>양정수</t>
  </si>
  <si>
    <t>윤승준</t>
  </si>
  <si>
    <t>강동현</t>
  </si>
  <si>
    <t>방근해</t>
  </si>
  <si>
    <t>이기훈</t>
  </si>
  <si>
    <t>조철원</t>
  </si>
  <si>
    <t>김성주</t>
  </si>
  <si>
    <t>위다영</t>
  </si>
  <si>
    <t>김동휘</t>
  </si>
  <si>
    <t>이종민</t>
  </si>
  <si>
    <t>윤태공</t>
  </si>
  <si>
    <t>임훈</t>
  </si>
  <si>
    <t>80.01.03</t>
  </si>
  <si>
    <t>87.10.01</t>
  </si>
  <si>
    <t>76.02.29</t>
  </si>
  <si>
    <t>75.07.06</t>
  </si>
  <si>
    <t>84.06.17</t>
  </si>
  <si>
    <t>52.12.10</t>
  </si>
  <si>
    <t>57.08.15</t>
  </si>
  <si>
    <t>57.07.23</t>
  </si>
  <si>
    <t>73.07.12</t>
  </si>
  <si>
    <t>98.10.06</t>
  </si>
  <si>
    <t>01.03.06</t>
  </si>
  <si>
    <t>00.07.24</t>
  </si>
  <si>
    <t>85.01.01</t>
  </si>
  <si>
    <t>88.07.10</t>
  </si>
  <si>
    <t>94.07.27</t>
  </si>
  <si>
    <t>86.01.04</t>
  </si>
  <si>
    <t>90.10.15</t>
  </si>
  <si>
    <t>66.05.12</t>
  </si>
  <si>
    <t>79.06.29</t>
  </si>
  <si>
    <t>99.10.02</t>
  </si>
  <si>
    <t>95.01.20</t>
  </si>
  <si>
    <t>96.08.29</t>
  </si>
  <si>
    <t>93.08.31</t>
  </si>
  <si>
    <t>93.11.22</t>
  </si>
  <si>
    <t>96.09.23</t>
  </si>
  <si>
    <t>95.08.17</t>
  </si>
  <si>
    <t>89.05.05</t>
  </si>
  <si>
    <t>62.12.06</t>
  </si>
  <si>
    <t>64.11.14</t>
  </si>
  <si>
    <t>(주)도화</t>
  </si>
  <si>
    <t>(주)우리</t>
  </si>
  <si>
    <t>박재한</t>
  </si>
  <si>
    <t>고재호</t>
  </si>
  <si>
    <t>심태수</t>
  </si>
  <si>
    <t>강철용</t>
  </si>
  <si>
    <t>정동준</t>
  </si>
  <si>
    <t>조항인</t>
  </si>
  <si>
    <t>이운배</t>
  </si>
  <si>
    <t>박화록</t>
  </si>
  <si>
    <t>조재승</t>
  </si>
  <si>
    <t>72.02.08</t>
  </si>
  <si>
    <t>74.05.16</t>
  </si>
  <si>
    <t>70.11.25</t>
  </si>
  <si>
    <t>51.04.29</t>
  </si>
  <si>
    <t>61.05.02</t>
  </si>
  <si>
    <t>86.11.03</t>
  </si>
  <si>
    <t>56.07.20</t>
  </si>
  <si>
    <t>80.04.29</t>
  </si>
  <si>
    <t>63.06.12</t>
  </si>
  <si>
    <t>조민성</t>
  </si>
  <si>
    <t>함기주</t>
  </si>
  <si>
    <t>고소영</t>
  </si>
  <si>
    <t>손화섭</t>
  </si>
  <si>
    <t>이영호</t>
  </si>
  <si>
    <t>유은진</t>
  </si>
  <si>
    <t>고경렬</t>
  </si>
  <si>
    <t>김현영</t>
  </si>
  <si>
    <t>김성은</t>
  </si>
  <si>
    <t>이승진</t>
  </si>
  <si>
    <t>박범식</t>
  </si>
  <si>
    <t>최용진</t>
  </si>
  <si>
    <t>박영태</t>
  </si>
  <si>
    <t>이영진</t>
  </si>
  <si>
    <t>서재연</t>
  </si>
  <si>
    <t>문길진</t>
  </si>
  <si>
    <t>장찬규</t>
  </si>
  <si>
    <t>백재현</t>
  </si>
  <si>
    <t>유신정</t>
  </si>
  <si>
    <t>01.06.26</t>
  </si>
  <si>
    <t>99.02.19</t>
  </si>
  <si>
    <t>00.01.05</t>
  </si>
  <si>
    <t>78.04.20</t>
  </si>
  <si>
    <t>82.03.16</t>
  </si>
  <si>
    <t>97.06.11</t>
  </si>
  <si>
    <t>86.01.14</t>
  </si>
  <si>
    <t>99.06.23</t>
  </si>
  <si>
    <t>82.01.12</t>
  </si>
  <si>
    <t>66.03.31</t>
  </si>
  <si>
    <t>94.03.30</t>
  </si>
  <si>
    <t>96.11.03</t>
  </si>
  <si>
    <t>88.12.09</t>
  </si>
  <si>
    <t>98.08.29</t>
  </si>
  <si>
    <t>59.02.03</t>
  </si>
  <si>
    <t>96.08.17</t>
  </si>
  <si>
    <t>98.12.01</t>
  </si>
  <si>
    <t>94.06.20</t>
  </si>
  <si>
    <t>99.03.20</t>
  </si>
  <si>
    <t>79.02.20</t>
  </si>
  <si>
    <t>김현곤</t>
  </si>
  <si>
    <t>이상범</t>
  </si>
  <si>
    <t>정복기</t>
  </si>
  <si>
    <t>이준화</t>
  </si>
  <si>
    <t>심혁성</t>
  </si>
  <si>
    <t>진수용</t>
  </si>
  <si>
    <t>채재현</t>
  </si>
  <si>
    <t>윤태호</t>
  </si>
  <si>
    <t>김민규</t>
  </si>
  <si>
    <t>69.09.01</t>
  </si>
  <si>
    <t>67.12.23</t>
  </si>
  <si>
    <t>64.03.14</t>
  </si>
  <si>
    <t>81.11.12</t>
  </si>
  <si>
    <t>69.01.01</t>
  </si>
  <si>
    <t>87.12.20</t>
  </si>
  <si>
    <t>77.12.13</t>
  </si>
  <si>
    <t>83.05.07</t>
  </si>
  <si>
    <t>89.12.08</t>
  </si>
  <si>
    <t>이민석</t>
  </si>
  <si>
    <t>이아현</t>
  </si>
  <si>
    <t>이은수</t>
  </si>
  <si>
    <t>한인순</t>
  </si>
  <si>
    <t>홍상훈</t>
  </si>
  <si>
    <t>이찬욱</t>
  </si>
  <si>
    <t>나정희</t>
  </si>
  <si>
    <t>이경옥</t>
  </si>
  <si>
    <t>박항현</t>
  </si>
  <si>
    <t>임광건</t>
  </si>
  <si>
    <t>강광일</t>
  </si>
  <si>
    <t>노호진</t>
  </si>
  <si>
    <t>성재훈</t>
  </si>
  <si>
    <t>엄태현</t>
  </si>
  <si>
    <t>이재덕</t>
  </si>
  <si>
    <t>최지성</t>
  </si>
  <si>
    <t>윤봉길</t>
  </si>
  <si>
    <t>이한주</t>
  </si>
  <si>
    <t>황종현</t>
  </si>
  <si>
    <t>장재완</t>
  </si>
  <si>
    <t>97.12.31</t>
  </si>
  <si>
    <t>99.08.31</t>
  </si>
  <si>
    <t>01.03.23</t>
  </si>
  <si>
    <t>86.10.17</t>
  </si>
  <si>
    <t>57.10.23</t>
  </si>
  <si>
    <t>93.05.05</t>
  </si>
  <si>
    <t>96.02.29</t>
  </si>
  <si>
    <t>76.02.18</t>
  </si>
  <si>
    <t>62.12.01</t>
  </si>
  <si>
    <t>94.06.17</t>
  </si>
  <si>
    <t>84.07.30</t>
  </si>
  <si>
    <t>96.06.29</t>
  </si>
  <si>
    <t>99.06.18</t>
  </si>
  <si>
    <t>93.12.28</t>
  </si>
  <si>
    <t>99.05.22</t>
  </si>
  <si>
    <t>64.05.20</t>
  </si>
  <si>
    <t>93.06.21</t>
  </si>
  <si>
    <t>92.11.15</t>
  </si>
  <si>
    <t>96.06.06</t>
  </si>
  <si>
    <t>이태욱</t>
  </si>
  <si>
    <t>김진붕</t>
  </si>
  <si>
    <t>박종문</t>
  </si>
  <si>
    <t>오세철</t>
  </si>
  <si>
    <t>김형철</t>
  </si>
  <si>
    <t>김승환</t>
  </si>
  <si>
    <t>왕호준</t>
  </si>
  <si>
    <t>고영수</t>
  </si>
  <si>
    <t>김준배</t>
  </si>
  <si>
    <t>김윤섭</t>
  </si>
  <si>
    <t>정승호</t>
  </si>
  <si>
    <t>전은성</t>
  </si>
  <si>
    <t>박장주</t>
  </si>
  <si>
    <t>류시원</t>
  </si>
  <si>
    <t>이경헌</t>
  </si>
  <si>
    <t>방성준</t>
  </si>
  <si>
    <t>손영선</t>
  </si>
  <si>
    <t>조정화</t>
  </si>
  <si>
    <t>고석운</t>
  </si>
  <si>
    <t>박화진</t>
  </si>
  <si>
    <t>김성도</t>
  </si>
  <si>
    <t>정시현</t>
  </si>
  <si>
    <t>신명곤</t>
  </si>
  <si>
    <t xml:space="preserve">이우주 </t>
  </si>
  <si>
    <t>조지연</t>
  </si>
  <si>
    <t>최정원</t>
  </si>
  <si>
    <t>김철중</t>
  </si>
  <si>
    <t>채송화</t>
  </si>
  <si>
    <t>82.02.01</t>
  </si>
  <si>
    <t>70.01.30</t>
  </si>
  <si>
    <t>69.04.24</t>
  </si>
  <si>
    <t>59.07.13</t>
  </si>
  <si>
    <t>63.01.26</t>
  </si>
  <si>
    <t>91.07.19</t>
  </si>
  <si>
    <t>63.10.03</t>
  </si>
  <si>
    <t>75.11.24</t>
  </si>
  <si>
    <t>60.10.11</t>
  </si>
  <si>
    <t>94.08.27</t>
  </si>
  <si>
    <t>90.06.20</t>
  </si>
  <si>
    <t>97.11.19</t>
  </si>
  <si>
    <t>93.03.04</t>
  </si>
  <si>
    <t>93.08.02</t>
  </si>
  <si>
    <t>98.12.08</t>
  </si>
  <si>
    <t>93.05.06</t>
  </si>
  <si>
    <t>76.08.12</t>
  </si>
  <si>
    <t>72.03.27</t>
  </si>
  <si>
    <t>72.09.07</t>
  </si>
  <si>
    <t>97.01.30</t>
  </si>
  <si>
    <t>38.10.20</t>
  </si>
  <si>
    <t>92.05.20</t>
  </si>
  <si>
    <t>90.08.13</t>
  </si>
  <si>
    <t>97.04.01</t>
  </si>
  <si>
    <t>92.10.30</t>
  </si>
  <si>
    <t>93.04.13</t>
  </si>
  <si>
    <t>96.11.27</t>
  </si>
  <si>
    <t>58.04.12</t>
  </si>
  <si>
    <t>93.07.25</t>
  </si>
  <si>
    <t>(주)동명</t>
  </si>
  <si>
    <t>(주)선우</t>
  </si>
  <si>
    <t>(주)신화</t>
  </si>
  <si>
    <t>전병일</t>
  </si>
  <si>
    <t>박정배</t>
  </si>
  <si>
    <t>김영진</t>
  </si>
  <si>
    <t>강윤배</t>
  </si>
  <si>
    <t>박희근</t>
  </si>
  <si>
    <t>배항오</t>
  </si>
  <si>
    <t>김유종</t>
  </si>
  <si>
    <t>권동식</t>
  </si>
  <si>
    <t>이상재</t>
    <phoneticPr fontId="15" type="noConversion"/>
  </si>
  <si>
    <t>63.04.22</t>
  </si>
  <si>
    <t>67.02.05</t>
  </si>
  <si>
    <t>67.01.15</t>
  </si>
  <si>
    <t>82.04.06</t>
  </si>
  <si>
    <t>57.05.12</t>
  </si>
  <si>
    <t>84.04.24</t>
  </si>
  <si>
    <t>75.09.25</t>
  </si>
  <si>
    <t>61.02.28</t>
  </si>
  <si>
    <t>74.03.24</t>
  </si>
  <si>
    <t>김민선</t>
  </si>
  <si>
    <t>오세원</t>
  </si>
  <si>
    <t>현유진</t>
  </si>
  <si>
    <t>김용현</t>
  </si>
  <si>
    <t>고연식</t>
  </si>
  <si>
    <t>주수웅</t>
  </si>
  <si>
    <t>박상선</t>
  </si>
  <si>
    <t>김민준</t>
  </si>
  <si>
    <t>김현주</t>
  </si>
  <si>
    <t>정덕윤</t>
  </si>
  <si>
    <t>이건필</t>
  </si>
  <si>
    <t>박귀성</t>
  </si>
  <si>
    <t>최재성</t>
  </si>
  <si>
    <t>나태주</t>
  </si>
  <si>
    <t>윤선아</t>
  </si>
  <si>
    <t>김희경</t>
  </si>
  <si>
    <t>이동운</t>
  </si>
  <si>
    <t>안상수</t>
  </si>
  <si>
    <t>박주성</t>
  </si>
  <si>
    <t>99.05.11</t>
  </si>
  <si>
    <t>98.07.18</t>
  </si>
  <si>
    <t>96.01.10</t>
  </si>
  <si>
    <t>00.02.23</t>
  </si>
  <si>
    <t>55.08.12</t>
  </si>
  <si>
    <t>97.03.25</t>
  </si>
  <si>
    <t>60.11.16</t>
  </si>
  <si>
    <t>99.04.22</t>
  </si>
  <si>
    <t>73.02.25</t>
  </si>
  <si>
    <t>00.08.19</t>
  </si>
  <si>
    <t>91.03.04</t>
  </si>
  <si>
    <t>55.02.07</t>
  </si>
  <si>
    <t>94.03.14</t>
  </si>
  <si>
    <t>79.04.29</t>
  </si>
  <si>
    <t>90.08.20</t>
  </si>
  <si>
    <t>00.06.02</t>
  </si>
  <si>
    <t>87.06.14</t>
  </si>
  <si>
    <t>79.05.07</t>
  </si>
  <si>
    <t>65.10.09</t>
  </si>
  <si>
    <t>00.11.30</t>
  </si>
  <si>
    <t>윤환구</t>
  </si>
  <si>
    <t>곽기곤</t>
  </si>
  <si>
    <t>박준형</t>
  </si>
  <si>
    <t>조도석</t>
  </si>
  <si>
    <t>이기종</t>
  </si>
  <si>
    <t>김병수</t>
  </si>
  <si>
    <t>박재우</t>
  </si>
  <si>
    <t>김우식</t>
  </si>
  <si>
    <t>박민지</t>
  </si>
  <si>
    <t>원용우</t>
  </si>
  <si>
    <t>임현준</t>
  </si>
  <si>
    <t>이종원</t>
  </si>
  <si>
    <t>송영용</t>
  </si>
  <si>
    <t>성인서</t>
  </si>
  <si>
    <t>정준</t>
  </si>
  <si>
    <t>고준혁</t>
  </si>
  <si>
    <t>임영길</t>
  </si>
  <si>
    <t>류제진</t>
  </si>
  <si>
    <t>강대현</t>
  </si>
  <si>
    <t>김동건</t>
  </si>
  <si>
    <t>류우선</t>
  </si>
  <si>
    <t>박성호</t>
  </si>
  <si>
    <t>주영백</t>
  </si>
  <si>
    <t>김애온</t>
  </si>
  <si>
    <t>김영우</t>
  </si>
  <si>
    <t>전윤혜</t>
  </si>
  <si>
    <t>정철희</t>
  </si>
  <si>
    <t>조향미</t>
  </si>
  <si>
    <t>서승현</t>
  </si>
  <si>
    <t>65.11.09</t>
  </si>
  <si>
    <t>85.01.26</t>
  </si>
  <si>
    <t>66.10.16</t>
  </si>
  <si>
    <t>51.01.22</t>
  </si>
  <si>
    <t>67.01.25</t>
  </si>
  <si>
    <t>74.10.27</t>
  </si>
  <si>
    <t>68.12.30</t>
  </si>
  <si>
    <t>92.10.08</t>
  </si>
  <si>
    <t>97.05.09</t>
  </si>
  <si>
    <t>97.06.03</t>
  </si>
  <si>
    <t>00.10.09</t>
  </si>
  <si>
    <t>62.08.28</t>
  </si>
  <si>
    <t>99.05.19</t>
  </si>
  <si>
    <t>99.11.15</t>
  </si>
  <si>
    <t>00.07.31</t>
  </si>
  <si>
    <t>77.07.08</t>
  </si>
  <si>
    <t>69.03.30</t>
  </si>
  <si>
    <t>98.03.10</t>
  </si>
  <si>
    <t>00.09.14</t>
  </si>
  <si>
    <t>93.06.29</t>
  </si>
  <si>
    <t>67.10.14</t>
  </si>
  <si>
    <t>54.03.23</t>
  </si>
  <si>
    <t>77.09.13</t>
  </si>
  <si>
    <t>94.10.18</t>
  </si>
  <si>
    <t>98.06.09</t>
  </si>
  <si>
    <t>93.12.29</t>
  </si>
  <si>
    <t>69.09.02</t>
  </si>
  <si>
    <t>90.12.13</t>
  </si>
  <si>
    <t>64.03.26</t>
    <phoneticPr fontId="15" type="noConversion"/>
  </si>
  <si>
    <t>(주)다산컨설턴트</t>
  </si>
  <si>
    <t>서진기술개발(주)</t>
  </si>
  <si>
    <t>강원특별자치도 강릉시 하슬라로 32(홍제동)</t>
  </si>
  <si>
    <t>전남광주통합특별시 무안군 무안읍 무안로 315-37</t>
  </si>
  <si>
    <t>경상북도 구미시 구미중앙로42길 5-66(송정동, 거송빌딩)</t>
  </si>
  <si>
    <t>전남광주통합특별시 구례군 구례읍 봉성로 12, 2층 203호</t>
  </si>
  <si>
    <t>전남광주통합특별시 화순군 화순읍 용곡3길 31</t>
  </si>
  <si>
    <t>(주)다산컨설턴트</t>
    <phoneticPr fontId="15" type="noConversion"/>
  </si>
  <si>
    <t>남택근</t>
  </si>
  <si>
    <t>마주태</t>
  </si>
  <si>
    <t>조영삼</t>
  </si>
  <si>
    <t>박양수</t>
  </si>
  <si>
    <t>강승훈</t>
  </si>
  <si>
    <t>김영득</t>
  </si>
  <si>
    <t>박기홍</t>
  </si>
  <si>
    <t>노효주</t>
  </si>
  <si>
    <t>80.02.06</t>
  </si>
  <si>
    <t>54.11.13</t>
  </si>
  <si>
    <t>81.05.02</t>
  </si>
  <si>
    <t>69.06.02</t>
  </si>
  <si>
    <t>84.10.05</t>
  </si>
  <si>
    <t>77.08.15</t>
  </si>
  <si>
    <t>62.08.02</t>
  </si>
  <si>
    <t>68.07.27</t>
  </si>
  <si>
    <t>84.10.08</t>
  </si>
  <si>
    <t>(주)경동</t>
  </si>
  <si>
    <t>(주)건영</t>
  </si>
  <si>
    <t>한혜리</t>
  </si>
  <si>
    <t>이지현</t>
  </si>
  <si>
    <t>우귀정</t>
  </si>
  <si>
    <t>김성훈</t>
  </si>
  <si>
    <t>안판곤</t>
  </si>
  <si>
    <t>탁성준</t>
  </si>
  <si>
    <t>안성준</t>
  </si>
  <si>
    <t>김용술</t>
  </si>
  <si>
    <t>신형주</t>
  </si>
  <si>
    <t>전미혜</t>
  </si>
  <si>
    <t>김현민</t>
  </si>
  <si>
    <t>전성섭</t>
  </si>
  <si>
    <t>방세웅</t>
  </si>
  <si>
    <t>정은우</t>
  </si>
  <si>
    <t>김휘정</t>
  </si>
  <si>
    <t>이제승</t>
  </si>
  <si>
    <t>김보영</t>
  </si>
  <si>
    <t>김재경</t>
  </si>
  <si>
    <t>유승준</t>
  </si>
  <si>
    <t>박연선</t>
  </si>
  <si>
    <t>01.12.21</t>
  </si>
  <si>
    <t>95.01.15</t>
  </si>
  <si>
    <t>92.04.21</t>
  </si>
  <si>
    <t>73.08.03</t>
  </si>
  <si>
    <t>80.06.06</t>
  </si>
  <si>
    <t>97.09.10</t>
  </si>
  <si>
    <t>00.09.07</t>
  </si>
  <si>
    <t>63.09.01</t>
  </si>
  <si>
    <t>95.06.21</t>
  </si>
  <si>
    <t>74.08.05</t>
  </si>
  <si>
    <t>00.11.23</t>
  </si>
  <si>
    <t>84.11.07</t>
  </si>
  <si>
    <t>96.04.10</t>
  </si>
  <si>
    <t>87.10.12</t>
  </si>
  <si>
    <t>86.06.20</t>
  </si>
  <si>
    <t>97.01.23</t>
  </si>
  <si>
    <t>97.07.02</t>
  </si>
  <si>
    <t>98.07.16</t>
  </si>
  <si>
    <t>80.10.23</t>
  </si>
  <si>
    <t>심규석</t>
  </si>
  <si>
    <t>고평진</t>
  </si>
  <si>
    <t>전성인</t>
  </si>
  <si>
    <t>김길용</t>
  </si>
  <si>
    <t>최재규</t>
  </si>
  <si>
    <t>전채훈</t>
  </si>
  <si>
    <t>정혜자</t>
  </si>
  <si>
    <t>윤정식</t>
  </si>
  <si>
    <t>조남주</t>
  </si>
  <si>
    <t>76.04.22</t>
  </si>
  <si>
    <t>61.07.25</t>
  </si>
  <si>
    <t>64.02.11</t>
  </si>
  <si>
    <t>65.08.17</t>
  </si>
  <si>
    <t>61.01.29</t>
  </si>
  <si>
    <t>78.05.17</t>
  </si>
  <si>
    <t>70.06.24</t>
  </si>
  <si>
    <t>52.02.20</t>
  </si>
  <si>
    <t>91.09.20</t>
  </si>
  <si>
    <t>㈜선진</t>
  </si>
  <si>
    <t>㈜신오</t>
  </si>
  <si>
    <t>박보성</t>
  </si>
  <si>
    <t>이지환</t>
  </si>
  <si>
    <t>신재원</t>
  </si>
  <si>
    <t>김지현</t>
  </si>
  <si>
    <t>김향님</t>
  </si>
  <si>
    <t>김성준</t>
  </si>
  <si>
    <t>김이슬</t>
  </si>
  <si>
    <t>김민성</t>
  </si>
  <si>
    <t>김병호</t>
  </si>
  <si>
    <t>김태국</t>
  </si>
  <si>
    <t>강도준</t>
  </si>
  <si>
    <t>신해섭</t>
  </si>
  <si>
    <t>박정은</t>
  </si>
  <si>
    <t>박재문</t>
  </si>
  <si>
    <t>최석균</t>
  </si>
  <si>
    <t>서동균</t>
  </si>
  <si>
    <t>윤종현</t>
  </si>
  <si>
    <t>이동호</t>
  </si>
  <si>
    <t>김환철</t>
  </si>
  <si>
    <t>서희연</t>
  </si>
  <si>
    <t>92.03.13</t>
  </si>
  <si>
    <t>94.11.19</t>
  </si>
  <si>
    <t>96.12.10</t>
  </si>
  <si>
    <t>00.01.18</t>
  </si>
  <si>
    <t>85.03.19</t>
  </si>
  <si>
    <t>93.09.03</t>
  </si>
  <si>
    <t>98.12.30</t>
  </si>
  <si>
    <t>66.12.15</t>
  </si>
  <si>
    <t>78.14.14</t>
  </si>
  <si>
    <t>73.09.25</t>
  </si>
  <si>
    <t>73.09.15</t>
  </si>
  <si>
    <t>84.09.01</t>
  </si>
  <si>
    <t>74.06.13</t>
  </si>
  <si>
    <t>88.09.21</t>
  </si>
  <si>
    <t>77.03.30</t>
  </si>
  <si>
    <t>94.10.03</t>
  </si>
  <si>
    <t>95.08.15</t>
  </si>
  <si>
    <t>79.02.23</t>
  </si>
  <si>
    <t>손현석</t>
  </si>
  <si>
    <t>최영진</t>
  </si>
  <si>
    <t>양형열</t>
  </si>
  <si>
    <t>이재언</t>
  </si>
  <si>
    <t>이규광</t>
  </si>
  <si>
    <t>유지수</t>
  </si>
  <si>
    <t>김영세</t>
  </si>
  <si>
    <t>심상부</t>
  </si>
  <si>
    <t>최근표</t>
  </si>
  <si>
    <t>65.07.23</t>
  </si>
  <si>
    <t>55.02.23</t>
  </si>
  <si>
    <t>72.12.06</t>
  </si>
  <si>
    <t>43.03.28</t>
  </si>
  <si>
    <t>82.07.09</t>
  </si>
  <si>
    <t>92.08.27</t>
  </si>
  <si>
    <t>72.10.12</t>
  </si>
  <si>
    <t>55.04.26</t>
  </si>
  <si>
    <t>86.04.21</t>
  </si>
  <si>
    <t>윤지용</t>
  </si>
  <si>
    <t>임준혁</t>
  </si>
  <si>
    <t>주진욱</t>
  </si>
  <si>
    <t>장종태</t>
  </si>
  <si>
    <t>이종건</t>
  </si>
  <si>
    <t>백희원</t>
  </si>
  <si>
    <t>장아론</t>
  </si>
  <si>
    <t>임유진</t>
  </si>
  <si>
    <t>윤중한</t>
  </si>
  <si>
    <t>장민호</t>
  </si>
  <si>
    <t>김현열</t>
  </si>
  <si>
    <t>정승채</t>
  </si>
  <si>
    <t>최명호</t>
  </si>
  <si>
    <t>강용순</t>
  </si>
  <si>
    <t>이영석</t>
  </si>
  <si>
    <t>박정호</t>
  </si>
  <si>
    <t>박채림</t>
  </si>
  <si>
    <t>이도원</t>
  </si>
  <si>
    <t>김기만</t>
  </si>
  <si>
    <t>황연서</t>
  </si>
  <si>
    <t>94.09.05</t>
  </si>
  <si>
    <t>96.02.01</t>
  </si>
  <si>
    <t>99.10.19</t>
  </si>
  <si>
    <t>63.10.29</t>
  </si>
  <si>
    <t>51.08.09</t>
  </si>
  <si>
    <t>97.06.10</t>
  </si>
  <si>
    <t>00.01.26</t>
  </si>
  <si>
    <t>99.10.05</t>
  </si>
  <si>
    <t>54.09.09</t>
  </si>
  <si>
    <t>76.12.18</t>
  </si>
  <si>
    <t>60.09.10</t>
  </si>
  <si>
    <t>88.11.30</t>
  </si>
  <si>
    <t>41.05.08</t>
  </si>
  <si>
    <t>49.05.21</t>
  </si>
  <si>
    <t>50.06.19</t>
  </si>
  <si>
    <t>98.01.28</t>
  </si>
  <si>
    <t>99.12.21</t>
  </si>
  <si>
    <t>91.11.25</t>
  </si>
  <si>
    <t>56.01.04</t>
  </si>
  <si>
    <t>99.11.17</t>
  </si>
  <si>
    <t>함명수</t>
  </si>
  <si>
    <t>유선민</t>
  </si>
  <si>
    <t>최봉훈</t>
  </si>
  <si>
    <t>강석주</t>
  </si>
  <si>
    <t>방현홍</t>
  </si>
  <si>
    <t>김기명</t>
  </si>
  <si>
    <t>이도행</t>
  </si>
  <si>
    <t>차유인</t>
  </si>
  <si>
    <t>유내영</t>
  </si>
  <si>
    <t>최성현</t>
  </si>
  <si>
    <t>이승엽</t>
  </si>
  <si>
    <t>유창호</t>
  </si>
  <si>
    <t>김민상</t>
  </si>
  <si>
    <t>남기훈</t>
  </si>
  <si>
    <t>김태겸</t>
  </si>
  <si>
    <t>강정균</t>
  </si>
  <si>
    <t>박보름</t>
  </si>
  <si>
    <t>강효찬</t>
  </si>
  <si>
    <t>이병대</t>
  </si>
  <si>
    <t>김보배</t>
  </si>
  <si>
    <t>김맹성</t>
  </si>
  <si>
    <t>정대연</t>
  </si>
  <si>
    <t>고진영</t>
  </si>
  <si>
    <t>이학범</t>
  </si>
  <si>
    <t>홍진아</t>
  </si>
  <si>
    <t>최소윤</t>
  </si>
  <si>
    <t>정선미</t>
  </si>
  <si>
    <t>김태영</t>
  </si>
  <si>
    <t>조원희</t>
  </si>
  <si>
    <t>81.08.15</t>
  </si>
  <si>
    <t>62.07.15</t>
  </si>
  <si>
    <t>74.02.12</t>
  </si>
  <si>
    <t>55.01.26</t>
  </si>
  <si>
    <t>63.07.25</t>
  </si>
  <si>
    <t>72.09.10</t>
  </si>
  <si>
    <t>63.03.08</t>
  </si>
  <si>
    <t>65.04.01</t>
  </si>
  <si>
    <t>93.02.23</t>
  </si>
  <si>
    <t>68.07.14</t>
  </si>
  <si>
    <t>90.07.24</t>
  </si>
  <si>
    <t>81.08.25</t>
  </si>
  <si>
    <t>01.11.12</t>
  </si>
  <si>
    <t>00.05.23</t>
  </si>
  <si>
    <t>96.12.25</t>
  </si>
  <si>
    <t>89.01.24</t>
  </si>
  <si>
    <t>95.07.23</t>
  </si>
  <si>
    <t>74.01.07</t>
  </si>
  <si>
    <t>86.10.18</t>
  </si>
  <si>
    <t>46.06.25</t>
  </si>
  <si>
    <t>84.06.28</t>
  </si>
  <si>
    <t>94.09.15</t>
  </si>
  <si>
    <t>96.10.07</t>
  </si>
  <si>
    <t>80.01.11</t>
  </si>
  <si>
    <t>94.03.04</t>
  </si>
  <si>
    <t>70.07.01</t>
  </si>
  <si>
    <t>91.03.08</t>
  </si>
  <si>
    <t>76.02.10</t>
  </si>
  <si>
    <t>제일</t>
  </si>
  <si>
    <t>장강</t>
  </si>
  <si>
    <t>62.10.04</t>
  </si>
  <si>
    <t>82.08.21</t>
  </si>
  <si>
    <t>65.12.20</t>
  </si>
  <si>
    <t>69.12.01</t>
  </si>
  <si>
    <t>70.06.30</t>
  </si>
  <si>
    <t>81.08.03</t>
  </si>
  <si>
    <t>80.10.03</t>
  </si>
  <si>
    <t>66.11.30</t>
  </si>
  <si>
    <t>76.04.30</t>
  </si>
  <si>
    <t>장명훈</t>
  </si>
  <si>
    <t>유경헌</t>
  </si>
  <si>
    <t>김덕중</t>
  </si>
  <si>
    <t>윤석광</t>
  </si>
  <si>
    <t>김태산</t>
  </si>
  <si>
    <t>황해동</t>
  </si>
  <si>
    <t>정영웅</t>
  </si>
  <si>
    <t>김기환</t>
  </si>
  <si>
    <t>강경일</t>
  </si>
  <si>
    <t>김성현</t>
  </si>
  <si>
    <t>김수빈</t>
  </si>
  <si>
    <t>현승주</t>
  </si>
  <si>
    <t>박관우</t>
  </si>
  <si>
    <t>기윤도</t>
  </si>
  <si>
    <t>이혜지</t>
  </si>
  <si>
    <t>이재기</t>
  </si>
  <si>
    <t>강길남</t>
  </si>
  <si>
    <t>박봉수</t>
  </si>
  <si>
    <t>이현준</t>
  </si>
  <si>
    <t>강문경</t>
  </si>
  <si>
    <t>민경율</t>
  </si>
  <si>
    <t>박영도</t>
  </si>
  <si>
    <t>곽한소</t>
  </si>
  <si>
    <t>안효빈</t>
  </si>
  <si>
    <t>구아리</t>
  </si>
  <si>
    <t>김문겸</t>
  </si>
  <si>
    <t>서현덕</t>
  </si>
  <si>
    <t>이혁진</t>
  </si>
  <si>
    <t>97.05.08</t>
  </si>
  <si>
    <t>97.12.02</t>
  </si>
  <si>
    <t>96.07.02</t>
  </si>
  <si>
    <t>98.06.25</t>
  </si>
  <si>
    <t>74.04.29</t>
  </si>
  <si>
    <t>95.10.13</t>
  </si>
  <si>
    <t>99.06.25</t>
  </si>
  <si>
    <t>91.01.29</t>
  </si>
  <si>
    <t>97.04.29</t>
  </si>
  <si>
    <t>58.09.04</t>
  </si>
  <si>
    <t>93.03.16</t>
  </si>
  <si>
    <t>94.05.12</t>
  </si>
  <si>
    <t>84.12.07</t>
  </si>
  <si>
    <t>56.02.10</t>
  </si>
  <si>
    <t>43.04.08</t>
  </si>
  <si>
    <t>99.09.28</t>
  </si>
  <si>
    <t>86.12.19</t>
  </si>
  <si>
    <t>94.05.11</t>
  </si>
  <si>
    <t>93.10.04</t>
  </si>
  <si>
    <t>96.09.03</t>
  </si>
  <si>
    <t>전기/기계</t>
    <phoneticPr fontId="15" type="noConversion"/>
  </si>
  <si>
    <t>(주)한국종합엔지니어링</t>
  </si>
  <si>
    <t>(주)대명기술개발</t>
  </si>
  <si>
    <t>(주)건화</t>
  </si>
  <si>
    <t>(주)원우기술개발</t>
  </si>
  <si>
    <t>(주)한국종합기술</t>
  </si>
  <si>
    <t>(주)해림</t>
  </si>
  <si>
    <t>서울특별시 서초구 강남대로16길 22-6(양재동)</t>
  </si>
  <si>
    <t>전남광주통합특별시 고흥군 고흥읍 여산당촌길 23</t>
  </si>
  <si>
    <t>전남광주통합특별시 고흥군 고흥읍 봉계1길 135-14</t>
  </si>
  <si>
    <t>전남광주통합특별시 광양시 광양읍 오성길 9, 2층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</si>
</sst>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20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8"/>
      <name val="HY헤드라인M"/>
      <family val="1"/>
      <charset val="129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b/>
      <sz val="20"/>
      <name val="HY강B"/>
      <family val="1"/>
      <charset val="129"/>
    </font>
    <font>
      <sz val="11"/>
      <name val="HY강B"/>
      <family val="1"/>
      <charset val="129"/>
    </font>
    <font>
      <b/>
      <sz val="14"/>
      <name val="HY강B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나눔명조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휴먼명조"/>
      <family val="3"/>
      <charset val="129"/>
    </font>
    <font>
      <sz val="9.9"/>
      <color rgb="FF000000"/>
      <name val="휴먼명조"/>
      <family val="3"/>
      <charset val="129"/>
    </font>
    <font>
      <sz val="9"/>
      <color rgb="FF000000"/>
      <name val="함초롬돋움"/>
      <family val="3"/>
      <charset val="129"/>
    </font>
    <font>
      <sz val="8"/>
      <color rgb="FF000000"/>
      <name val="휴먼명조"/>
      <family val="3"/>
      <charset val="129"/>
    </font>
    <font>
      <sz val="8"/>
      <color rgb="FF000000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8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57">
    <xf numFmtId="0" fontId="0" fillId="0" borderId="0"/>
    <xf numFmtId="0" fontId="14" fillId="0" borderId="0">
      <alignment vertical="center"/>
    </xf>
    <xf numFmtId="0" fontId="13" fillId="0" borderId="0">
      <alignment vertical="center"/>
    </xf>
    <xf numFmtId="0" fontId="23" fillId="0" borderId="3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9" fillId="6" borderId="6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7" borderId="6" applyNumberFormat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" fillId="9" borderId="10" applyNumberFormat="0" applyFont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0" fillId="0" borderId="0"/>
  </cellStyleXfs>
  <cellXfs count="112">
    <xf numFmtId="0" fontId="0" fillId="0" borderId="0" xfId="0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0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39" fillId="0" borderId="1" xfId="55" applyFont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/>
    </xf>
    <xf numFmtId="0" fontId="40" fillId="0" borderId="0" xfId="56" applyAlignment="1">
      <alignment vertical="center"/>
    </xf>
    <xf numFmtId="0" fontId="41" fillId="0" borderId="0" xfId="56" applyFont="1" applyAlignment="1">
      <alignment vertical="center"/>
    </xf>
    <xf numFmtId="0" fontId="42" fillId="0" borderId="0" xfId="56" applyFont="1" applyAlignment="1">
      <alignment vertical="center"/>
    </xf>
    <xf numFmtId="0" fontId="43" fillId="0" borderId="0" xfId="56" applyFont="1" applyAlignment="1">
      <alignment vertical="center"/>
    </xf>
    <xf numFmtId="0" fontId="40" fillId="0" borderId="0" xfId="56" applyAlignment="1">
      <alignment horizontal="center" vertical="center"/>
    </xf>
    <xf numFmtId="0" fontId="42" fillId="0" borderId="1" xfId="56" applyFont="1" applyBorder="1" applyAlignment="1">
      <alignment horizontal="center" vertical="center"/>
    </xf>
    <xf numFmtId="0" fontId="42" fillId="0" borderId="1" xfId="56" applyFont="1" applyBorder="1" applyAlignment="1">
      <alignment vertical="center"/>
    </xf>
    <xf numFmtId="0" fontId="40" fillId="0" borderId="1" xfId="56" applyBorder="1" applyAlignment="1">
      <alignment vertical="center"/>
    </xf>
    <xf numFmtId="0" fontId="42" fillId="0" borderId="0" xfId="56" applyFont="1" applyAlignment="1">
      <alignment horizontal="center" vertical="center"/>
    </xf>
    <xf numFmtId="0" fontId="42" fillId="0" borderId="0" xfId="56" applyFont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2" xfId="0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39" fillId="0" borderId="0" xfId="50" applyFont="1" applyBorder="1" applyAlignment="1">
      <alignment horizontal="center" vertical="center"/>
    </xf>
    <xf numFmtId="0" fontId="39" fillId="0" borderId="1" xfId="55" applyFont="1" applyFill="1" applyBorder="1" applyAlignment="1">
      <alignment horizontal="center" vertical="center" wrapText="1"/>
    </xf>
    <xf numFmtId="14" fontId="21" fillId="0" borderId="2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39" fillId="0" borderId="0" xfId="55" applyFont="1" applyBorder="1" applyAlignment="1">
      <alignment horizontal="center" vertical="center" wrapText="1"/>
    </xf>
    <xf numFmtId="14" fontId="39" fillId="0" borderId="2" xfId="0" applyNumberFormat="1" applyFont="1" applyFill="1" applyBorder="1" applyAlignment="1">
      <alignment horizontal="center" vertical="center"/>
    </xf>
    <xf numFmtId="0" fontId="39" fillId="0" borderId="27" xfId="55" applyFont="1" applyFill="1" applyBorder="1" applyAlignment="1">
      <alignment horizontal="center" vertical="center" wrapText="1"/>
    </xf>
    <xf numFmtId="0" fontId="39" fillId="0" borderId="27" xfId="55" applyFont="1" applyBorder="1" applyAlignment="1">
      <alignment horizontal="center" vertical="center" wrapText="1"/>
    </xf>
    <xf numFmtId="0" fontId="21" fillId="2" borderId="28" xfId="0" applyFont="1" applyFill="1" applyBorder="1" applyAlignment="1">
      <alignment horizontal="center" vertical="center"/>
    </xf>
    <xf numFmtId="0" fontId="39" fillId="0" borderId="21" xfId="55" applyFont="1" applyFill="1" applyBorder="1" applyAlignment="1">
      <alignment horizontal="center" vertical="center" wrapText="1"/>
    </xf>
    <xf numFmtId="0" fontId="39" fillId="0" borderId="21" xfId="55" applyFont="1" applyBorder="1" applyAlignment="1">
      <alignment horizontal="center" vertical="center" wrapText="1"/>
    </xf>
    <xf numFmtId="0" fontId="21" fillId="2" borderId="29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vertical="center"/>
    </xf>
    <xf numFmtId="0" fontId="21" fillId="0" borderId="0" xfId="0" applyNumberFormat="1" applyFont="1" applyAlignment="1">
      <alignment horizontal="center" vertical="center"/>
    </xf>
    <xf numFmtId="14" fontId="21" fillId="0" borderId="0" xfId="0" applyNumberFormat="1" applyFont="1" applyAlignment="1">
      <alignment vertical="center"/>
    </xf>
    <xf numFmtId="14" fontId="45" fillId="0" borderId="32" xfId="0" applyNumberFormat="1" applyFont="1" applyBorder="1" applyAlignment="1">
      <alignment horizontal="center" vertical="center" wrapText="1"/>
    </xf>
    <xf numFmtId="14" fontId="44" fillId="0" borderId="32" xfId="0" applyNumberFormat="1" applyFont="1" applyBorder="1" applyAlignment="1">
      <alignment horizontal="center" vertical="center" wrapText="1"/>
    </xf>
    <xf numFmtId="14" fontId="46" fillId="0" borderId="31" xfId="0" applyNumberFormat="1" applyFont="1" applyBorder="1" applyAlignment="1">
      <alignment horizontal="center" vertical="center" wrapText="1"/>
    </xf>
    <xf numFmtId="14" fontId="46" fillId="0" borderId="32" xfId="0" applyNumberFormat="1" applyFont="1" applyBorder="1" applyAlignment="1">
      <alignment horizontal="center" vertical="center" wrapText="1"/>
    </xf>
    <xf numFmtId="14" fontId="46" fillId="0" borderId="33" xfId="0" applyNumberFormat="1" applyFont="1" applyBorder="1" applyAlignment="1">
      <alignment horizontal="center" vertical="center" wrapText="1"/>
    </xf>
    <xf numFmtId="14" fontId="49" fillId="0" borderId="32" xfId="0" applyNumberFormat="1" applyFont="1" applyBorder="1" applyAlignment="1">
      <alignment horizontal="center" vertical="center" wrapText="1"/>
    </xf>
    <xf numFmtId="14" fontId="48" fillId="0" borderId="34" xfId="0" applyNumberFormat="1" applyFont="1" applyBorder="1" applyAlignment="1">
      <alignment horizontal="center" vertical="center" wrapText="1"/>
    </xf>
    <xf numFmtId="14" fontId="50" fillId="0" borderId="32" xfId="0" applyNumberFormat="1" applyFont="1" applyBorder="1" applyAlignment="1">
      <alignment horizontal="center" vertical="center" wrapText="1"/>
    </xf>
    <xf numFmtId="14" fontId="47" fillId="0" borderId="32" xfId="0" applyNumberFormat="1" applyFont="1" applyBorder="1" applyAlignment="1">
      <alignment horizontal="center" vertical="center" wrapText="1"/>
    </xf>
    <xf numFmtId="14" fontId="47" fillId="0" borderId="33" xfId="0" applyNumberFormat="1" applyFont="1" applyBorder="1" applyAlignment="1">
      <alignment horizontal="center" vertical="center" wrapText="1"/>
    </xf>
    <xf numFmtId="14" fontId="51" fillId="0" borderId="32" xfId="0" applyNumberFormat="1" applyFont="1" applyBorder="1" applyAlignment="1">
      <alignment horizontal="center" vertical="center" wrapText="1"/>
    </xf>
    <xf numFmtId="14" fontId="51" fillId="0" borderId="33" xfId="0" applyNumberFormat="1" applyFont="1" applyBorder="1" applyAlignment="1">
      <alignment horizontal="center" vertical="center" wrapText="1"/>
    </xf>
    <xf numFmtId="14" fontId="52" fillId="0" borderId="32" xfId="0" applyNumberFormat="1" applyFont="1" applyBorder="1" applyAlignment="1">
      <alignment horizontal="center" vertical="center" wrapText="1"/>
    </xf>
    <xf numFmtId="14" fontId="53" fillId="0" borderId="32" xfId="0" applyNumberFormat="1" applyFont="1" applyBorder="1" applyAlignment="1">
      <alignment horizontal="center" vertical="center" wrapText="1"/>
    </xf>
    <xf numFmtId="14" fontId="54" fillId="0" borderId="32" xfId="0" applyNumberFormat="1" applyFont="1" applyBorder="1" applyAlignment="1">
      <alignment horizontal="center" vertical="center" wrapText="1"/>
    </xf>
    <xf numFmtId="14" fontId="54" fillId="0" borderId="33" xfId="0" applyNumberFormat="1" applyFont="1" applyBorder="1" applyAlignment="1">
      <alignment horizontal="center" vertical="center" wrapText="1"/>
    </xf>
    <xf numFmtId="14" fontId="46" fillId="0" borderId="35" xfId="1" applyNumberFormat="1" applyFont="1" applyBorder="1" applyAlignment="1">
      <alignment horizontal="center" vertical="center" wrapText="1"/>
    </xf>
    <xf numFmtId="14" fontId="46" fillId="0" borderId="36" xfId="1" applyNumberFormat="1" applyFont="1" applyBorder="1" applyAlignment="1">
      <alignment horizontal="center" vertical="center" wrapText="1"/>
    </xf>
    <xf numFmtId="14" fontId="46" fillId="0" borderId="37" xfId="1" applyNumberFormat="1" applyFont="1" applyBorder="1" applyAlignment="1">
      <alignment horizontal="center" vertical="center" wrapText="1"/>
    </xf>
    <xf numFmtId="0" fontId="39" fillId="0" borderId="1" xfId="55" applyFont="1" applyFill="1" applyBorder="1" applyAlignment="1">
      <alignment horizontal="center" vertical="center" wrapText="1"/>
    </xf>
    <xf numFmtId="0" fontId="39" fillId="0" borderId="27" xfId="55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 vertical="center"/>
    </xf>
    <xf numFmtId="0" fontId="21" fillId="2" borderId="30" xfId="0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18" fillId="2" borderId="13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9" fillId="0" borderId="15" xfId="0" applyFont="1" applyFill="1" applyBorder="1" applyAlignment="1">
      <alignment horizontal="center" vertical="center"/>
    </xf>
    <xf numFmtId="0" fontId="42" fillId="0" borderId="1" xfId="56" applyFont="1" applyBorder="1" applyAlignment="1">
      <alignment horizontal="center" vertical="center"/>
    </xf>
    <xf numFmtId="0" fontId="42" fillId="0" borderId="1" xfId="56" applyFont="1" applyBorder="1" applyAlignment="1">
      <alignment horizontal="center" vertical="center" wrapText="1"/>
    </xf>
    <xf numFmtId="0" fontId="42" fillId="0" borderId="20" xfId="56" applyFont="1" applyBorder="1" applyAlignment="1">
      <alignment horizontal="center" vertical="center"/>
    </xf>
    <xf numFmtId="0" fontId="42" fillId="0" borderId="21" xfId="56" applyFont="1" applyBorder="1" applyAlignment="1">
      <alignment horizontal="center" vertical="center"/>
    </xf>
    <xf numFmtId="0" fontId="40" fillId="0" borderId="1" xfId="56" applyBorder="1" applyAlignment="1">
      <alignment horizontal="center" vertical="center" wrapText="1"/>
    </xf>
    <xf numFmtId="0" fontId="42" fillId="0" borderId="16" xfId="56" applyFont="1" applyBorder="1" applyAlignment="1">
      <alignment horizontal="left" vertical="center"/>
    </xf>
    <xf numFmtId="0" fontId="42" fillId="0" borderId="17" xfId="56" applyFont="1" applyBorder="1" applyAlignment="1">
      <alignment horizontal="center" vertical="center"/>
    </xf>
    <xf numFmtId="0" fontId="42" fillId="0" borderId="18" xfId="56" applyFont="1" applyBorder="1" applyAlignment="1">
      <alignment horizontal="center" vertical="center"/>
    </xf>
    <xf numFmtId="0" fontId="42" fillId="0" borderId="19" xfId="56" applyFont="1" applyBorder="1" applyAlignment="1">
      <alignment horizontal="center" vertical="center"/>
    </xf>
    <xf numFmtId="0" fontId="42" fillId="0" borderId="22" xfId="56" applyFont="1" applyBorder="1" applyAlignment="1">
      <alignment horizontal="center" vertical="center"/>
    </xf>
    <xf numFmtId="0" fontId="42" fillId="0" borderId="16" xfId="56" applyFont="1" applyBorder="1" applyAlignment="1">
      <alignment horizontal="center" vertical="center"/>
    </xf>
    <xf numFmtId="0" fontId="42" fillId="0" borderId="23" xfId="56" applyFont="1" applyBorder="1" applyAlignment="1">
      <alignment horizontal="center" vertical="center"/>
    </xf>
    <xf numFmtId="0" fontId="39" fillId="0" borderId="20" xfId="55" applyFont="1" applyFill="1" applyBorder="1" applyAlignment="1">
      <alignment horizontal="center" vertical="center" wrapText="1"/>
    </xf>
    <xf numFmtId="0" fontId="39" fillId="0" borderId="20" xfId="55" applyFont="1" applyBorder="1" applyAlignment="1">
      <alignment horizontal="center" vertical="center" wrapText="1"/>
    </xf>
    <xf numFmtId="0" fontId="21" fillId="2" borderId="38" xfId="0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55" fillId="0" borderId="32" xfId="0" applyFont="1" applyBorder="1" applyAlignment="1">
      <alignment horizontal="center" vertical="center" wrapText="1"/>
    </xf>
    <xf numFmtId="0" fontId="39" fillId="0" borderId="20" xfId="55" applyFont="1" applyFill="1" applyBorder="1" applyAlignment="1">
      <alignment horizontal="center" vertical="center" wrapText="1"/>
    </xf>
    <xf numFmtId="0" fontId="39" fillId="0" borderId="40" xfId="55" applyFont="1" applyFill="1" applyBorder="1" applyAlignment="1">
      <alignment horizontal="center" vertical="center" wrapText="1"/>
    </xf>
    <xf numFmtId="0" fontId="39" fillId="0" borderId="21" xfId="55" applyFont="1" applyFill="1" applyBorder="1" applyAlignment="1">
      <alignment horizontal="center" vertical="center" wrapText="1"/>
    </xf>
    <xf numFmtId="0" fontId="53" fillId="0" borderId="32" xfId="0" applyFont="1" applyBorder="1" applyAlignment="1">
      <alignment horizontal="center" vertical="center" wrapText="1"/>
    </xf>
    <xf numFmtId="0" fontId="21" fillId="0" borderId="29" xfId="0" applyFont="1" applyFill="1" applyBorder="1" applyAlignment="1">
      <alignment vertical="center"/>
    </xf>
    <xf numFmtId="0" fontId="55" fillId="0" borderId="0" xfId="0" applyFont="1" applyAlignment="1">
      <alignment horizontal="center" vertical="center"/>
    </xf>
    <xf numFmtId="0" fontId="55" fillId="0" borderId="41" xfId="0" applyFont="1" applyBorder="1" applyAlignment="1">
      <alignment horizontal="center" vertical="center" wrapText="1"/>
    </xf>
    <xf numFmtId="0" fontId="55" fillId="0" borderId="42" xfId="0" applyFont="1" applyBorder="1" applyAlignment="1">
      <alignment horizontal="center" vertical="center" wrapText="1"/>
    </xf>
    <xf numFmtId="0" fontId="55" fillId="0" borderId="43" xfId="0" applyFont="1" applyBorder="1" applyAlignment="1">
      <alignment horizontal="center" vertical="center" wrapText="1"/>
    </xf>
    <xf numFmtId="0" fontId="53" fillId="0" borderId="39" xfId="0" applyFont="1" applyBorder="1" applyAlignment="1">
      <alignment horizontal="center" vertical="center" wrapText="1"/>
    </xf>
    <xf numFmtId="0" fontId="53" fillId="0" borderId="44" xfId="0" applyFont="1" applyBorder="1" applyAlignment="1">
      <alignment horizontal="center" vertical="center" wrapText="1"/>
    </xf>
    <xf numFmtId="0" fontId="53" fillId="0" borderId="45" xfId="0" applyFont="1" applyBorder="1" applyAlignment="1">
      <alignment horizontal="center" vertical="center" wrapText="1"/>
    </xf>
  </cellXfs>
  <cellStyles count="5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4" xr:uid="{00000000-0005-0000-0000-00001B000000}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요약" xfId="17" builtinId="25" customBuiltin="1"/>
    <cellStyle name="입력" xfId="10" builtinId="20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제목 5" xfId="43" xr:uid="{00000000-0005-0000-0000-000026000000}"/>
    <cellStyle name="좋음" xfId="7" builtinId="26" customBuiltin="1"/>
    <cellStyle name="출력" xfId="11" builtinId="21" customBuiltin="1"/>
    <cellStyle name="표준" xfId="0" builtinId="0"/>
    <cellStyle name="표준 10" xfId="50" xr:uid="{00000000-0005-0000-0000-00002A000000}"/>
    <cellStyle name="표준 11" xfId="51" xr:uid="{00000000-0005-0000-0000-00002B000000}"/>
    <cellStyle name="표준 12" xfId="52" xr:uid="{00000000-0005-0000-0000-00002C000000}"/>
    <cellStyle name="표준 13" xfId="53" xr:uid="{00000000-0005-0000-0000-00002D000000}"/>
    <cellStyle name="표준 14" xfId="55" xr:uid="{00000000-0005-0000-0000-00002E000000}"/>
    <cellStyle name="표준 15" xfId="54" xr:uid="{00000000-0005-0000-0000-00002F000000}"/>
    <cellStyle name="표준 2" xfId="1" xr:uid="{00000000-0005-0000-0000-000030000000}"/>
    <cellStyle name="표준 3" xfId="2" xr:uid="{00000000-0005-0000-0000-000031000000}"/>
    <cellStyle name="표준 4" xfId="42" xr:uid="{00000000-0005-0000-0000-000032000000}"/>
    <cellStyle name="표준 5" xfId="45" xr:uid="{00000000-0005-0000-0000-000033000000}"/>
    <cellStyle name="표준 6" xfId="46" xr:uid="{00000000-0005-0000-0000-000034000000}"/>
    <cellStyle name="표준 7" xfId="47" xr:uid="{00000000-0005-0000-0000-000035000000}"/>
    <cellStyle name="표준 8" xfId="48" xr:uid="{00000000-0005-0000-0000-000036000000}"/>
    <cellStyle name="표준 9" xfId="49" xr:uid="{00000000-0005-0000-0000-000037000000}"/>
    <cellStyle name="표준_~MG9" xfId="56" xr:uid="{00000000-0005-0000-0000-00003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8"/>
  <sheetViews>
    <sheetView view="pageBreakPreview" zoomScaleNormal="100" zoomScaleSheetLayoutView="100" workbookViewId="0">
      <pane ySplit="4" topLeftCell="A56" activePane="bottomLeft" state="frozen"/>
      <selection pane="bottomLeft" activeCell="C70" sqref="C70"/>
    </sheetView>
  </sheetViews>
  <sheetFormatPr defaultColWidth="8.88671875" defaultRowHeight="12"/>
  <cols>
    <col min="1" max="1" width="4.77734375" style="8" customWidth="1"/>
    <col min="2" max="2" width="27.5546875" style="8" bestFit="1" customWidth="1"/>
    <col min="3" max="3" width="43.77734375" style="8" customWidth="1"/>
    <col min="4" max="4" width="10.6640625" style="8" customWidth="1"/>
    <col min="5" max="5" width="8.77734375" style="8" customWidth="1"/>
    <col min="6" max="16384" width="8.88671875" style="8"/>
  </cols>
  <sheetData>
    <row r="1" spans="1:5" ht="26.25" customHeight="1">
      <c r="A1" s="70" t="s">
        <v>5</v>
      </c>
      <c r="B1" s="70"/>
      <c r="C1" s="70"/>
      <c r="D1" s="70"/>
      <c r="E1" s="70"/>
    </row>
    <row r="2" spans="1:5" s="9" customFormat="1" ht="22.5" customHeight="1" thickBot="1">
      <c r="A2" s="9" t="s">
        <v>59</v>
      </c>
    </row>
    <row r="3" spans="1:5" s="10" customFormat="1" ht="22.5" customHeight="1">
      <c r="A3" s="71" t="s">
        <v>8</v>
      </c>
      <c r="B3" s="73" t="s">
        <v>9</v>
      </c>
      <c r="C3" s="73"/>
      <c r="D3" s="73"/>
      <c r="E3" s="74" t="s">
        <v>13</v>
      </c>
    </row>
    <row r="4" spans="1:5" s="10" customFormat="1" ht="22.5" customHeight="1">
      <c r="A4" s="72"/>
      <c r="B4" s="24" t="s">
        <v>10</v>
      </c>
      <c r="C4" s="24" t="s">
        <v>11</v>
      </c>
      <c r="D4" s="24" t="s">
        <v>12</v>
      </c>
      <c r="E4" s="75"/>
    </row>
    <row r="5" spans="1:5" s="10" customFormat="1" ht="23.45" customHeight="1">
      <c r="A5" s="69">
        <v>1</v>
      </c>
      <c r="B5" s="30" t="s">
        <v>61</v>
      </c>
      <c r="C5" s="12" t="s">
        <v>203</v>
      </c>
      <c r="D5" s="12" t="s">
        <v>136</v>
      </c>
      <c r="E5" s="13"/>
    </row>
    <row r="6" spans="1:5" s="10" customFormat="1" ht="23.45" customHeight="1">
      <c r="A6" s="69"/>
      <c r="B6" s="30" t="s">
        <v>63</v>
      </c>
      <c r="C6" s="12" t="s">
        <v>204</v>
      </c>
      <c r="D6" s="12" t="s">
        <v>137</v>
      </c>
      <c r="E6" s="13"/>
    </row>
    <row r="7" spans="1:5" s="10" customFormat="1" ht="23.45" customHeight="1">
      <c r="A7" s="69"/>
      <c r="B7" s="63" t="s">
        <v>64</v>
      </c>
      <c r="C7" s="12" t="s">
        <v>205</v>
      </c>
      <c r="D7" s="12" t="s">
        <v>138</v>
      </c>
      <c r="E7" s="13"/>
    </row>
    <row r="8" spans="1:5" s="10" customFormat="1" ht="23.45" customHeight="1">
      <c r="A8" s="69"/>
      <c r="B8" s="30" t="s">
        <v>65</v>
      </c>
      <c r="C8" s="12" t="s">
        <v>204</v>
      </c>
      <c r="D8" s="12" t="s">
        <v>139</v>
      </c>
      <c r="E8" s="13"/>
    </row>
    <row r="9" spans="1:5" s="10" customFormat="1" ht="23.45" customHeight="1">
      <c r="A9" s="65">
        <v>2</v>
      </c>
      <c r="B9" s="30" t="s">
        <v>66</v>
      </c>
      <c r="C9" s="12" t="s">
        <v>206</v>
      </c>
      <c r="D9" s="12" t="s">
        <v>141</v>
      </c>
      <c r="E9" s="13"/>
    </row>
    <row r="10" spans="1:5" s="10" customFormat="1" ht="23.45" customHeight="1">
      <c r="A10" s="66"/>
      <c r="B10" s="30" t="s">
        <v>67</v>
      </c>
      <c r="C10" s="12" t="s">
        <v>207</v>
      </c>
      <c r="D10" s="12" t="s">
        <v>143</v>
      </c>
      <c r="E10" s="13"/>
    </row>
    <row r="11" spans="1:5" s="10" customFormat="1" ht="23.45" customHeight="1">
      <c r="A11" s="66"/>
      <c r="B11" s="30" t="s">
        <v>68</v>
      </c>
      <c r="C11" s="12" t="s">
        <v>208</v>
      </c>
      <c r="D11" s="12" t="s">
        <v>144</v>
      </c>
      <c r="E11" s="13"/>
    </row>
    <row r="12" spans="1:5" s="10" customFormat="1" ht="23.45" customHeight="1">
      <c r="A12" s="65">
        <v>3</v>
      </c>
      <c r="B12" s="30" t="s">
        <v>69</v>
      </c>
      <c r="C12" s="12" t="s">
        <v>210</v>
      </c>
      <c r="D12" s="12" t="s">
        <v>145</v>
      </c>
      <c r="E12" s="13"/>
    </row>
    <row r="13" spans="1:5" s="10" customFormat="1" ht="23.45" customHeight="1">
      <c r="A13" s="66"/>
      <c r="B13" s="30" t="s">
        <v>70</v>
      </c>
      <c r="C13" s="12" t="s">
        <v>211</v>
      </c>
      <c r="D13" s="12" t="s">
        <v>146</v>
      </c>
      <c r="E13" s="13"/>
    </row>
    <row r="14" spans="1:5" s="10" customFormat="1" ht="23.45" customHeight="1">
      <c r="A14" s="66"/>
      <c r="B14" s="30" t="s">
        <v>71</v>
      </c>
      <c r="C14" s="12" t="s">
        <v>212</v>
      </c>
      <c r="D14" s="12" t="s">
        <v>147</v>
      </c>
      <c r="E14" s="13"/>
    </row>
    <row r="15" spans="1:5" s="10" customFormat="1" ht="23.45" customHeight="1">
      <c r="A15" s="67"/>
      <c r="B15" s="30" t="s">
        <v>72</v>
      </c>
      <c r="C15" s="12" t="s">
        <v>213</v>
      </c>
      <c r="D15" s="12" t="s">
        <v>148</v>
      </c>
      <c r="E15" s="13"/>
    </row>
    <row r="16" spans="1:5" s="10" customFormat="1" ht="23.45" customHeight="1">
      <c r="A16" s="65">
        <v>4</v>
      </c>
      <c r="B16" s="30" t="s">
        <v>73</v>
      </c>
      <c r="C16" s="12" t="s">
        <v>234</v>
      </c>
      <c r="D16" s="12" t="s">
        <v>149</v>
      </c>
      <c r="E16" s="13"/>
    </row>
    <row r="17" spans="1:5" s="10" customFormat="1" ht="23.45" customHeight="1">
      <c r="A17" s="66"/>
      <c r="B17" s="30" t="s">
        <v>74</v>
      </c>
      <c r="C17" s="12" t="s">
        <v>235</v>
      </c>
      <c r="D17" s="12" t="s">
        <v>150</v>
      </c>
      <c r="E17" s="13"/>
    </row>
    <row r="18" spans="1:5" s="10" customFormat="1" ht="23.45" customHeight="1">
      <c r="A18" s="66"/>
      <c r="B18" s="30" t="s">
        <v>75</v>
      </c>
      <c r="C18" s="12" t="s">
        <v>236</v>
      </c>
      <c r="D18" s="12" t="s">
        <v>151</v>
      </c>
      <c r="E18" s="13"/>
    </row>
    <row r="19" spans="1:5" s="10" customFormat="1" ht="23.45" customHeight="1">
      <c r="A19" s="67"/>
      <c r="B19" s="30" t="s">
        <v>76</v>
      </c>
      <c r="C19" s="12" t="s">
        <v>237</v>
      </c>
      <c r="D19" s="12" t="s">
        <v>152</v>
      </c>
      <c r="E19" s="13"/>
    </row>
    <row r="20" spans="1:5" s="10" customFormat="1" ht="23.45" customHeight="1">
      <c r="A20" s="65">
        <v>5</v>
      </c>
      <c r="B20" s="30" t="s">
        <v>77</v>
      </c>
      <c r="C20" s="12" t="s">
        <v>214</v>
      </c>
      <c r="D20" s="12" t="s">
        <v>153</v>
      </c>
      <c r="E20" s="13"/>
    </row>
    <row r="21" spans="1:5" s="10" customFormat="1" ht="23.45" customHeight="1">
      <c r="A21" s="66"/>
      <c r="B21" s="30" t="s">
        <v>78</v>
      </c>
      <c r="C21" s="12" t="s">
        <v>215</v>
      </c>
      <c r="D21" s="12" t="s">
        <v>154</v>
      </c>
      <c r="E21" s="13"/>
    </row>
    <row r="22" spans="1:5" s="10" customFormat="1" ht="23.45" customHeight="1">
      <c r="A22" s="66"/>
      <c r="B22" s="63" t="s">
        <v>79</v>
      </c>
      <c r="C22" s="12" t="s">
        <v>216</v>
      </c>
      <c r="D22" s="12" t="s">
        <v>155</v>
      </c>
      <c r="E22" s="13"/>
    </row>
    <row r="23" spans="1:5" s="10" customFormat="1" ht="23.45" customHeight="1">
      <c r="A23" s="67"/>
      <c r="B23" s="30" t="s">
        <v>80</v>
      </c>
      <c r="C23" s="12" t="s">
        <v>217</v>
      </c>
      <c r="D23" s="12" t="s">
        <v>156</v>
      </c>
      <c r="E23" s="13"/>
    </row>
    <row r="24" spans="1:5" s="10" customFormat="1" ht="23.45" customHeight="1">
      <c r="A24" s="69">
        <v>6</v>
      </c>
      <c r="B24" s="30" t="s">
        <v>81</v>
      </c>
      <c r="C24" s="12" t="s">
        <v>218</v>
      </c>
      <c r="D24" s="12" t="s">
        <v>157</v>
      </c>
      <c r="E24" s="13"/>
    </row>
    <row r="25" spans="1:5" s="10" customFormat="1" ht="23.45" customHeight="1">
      <c r="A25" s="69"/>
      <c r="B25" s="30" t="s">
        <v>82</v>
      </c>
      <c r="C25" s="12" t="s">
        <v>219</v>
      </c>
      <c r="D25" s="12" t="s">
        <v>158</v>
      </c>
      <c r="E25" s="13"/>
    </row>
    <row r="26" spans="1:5" s="10" customFormat="1" ht="23.45" customHeight="1">
      <c r="A26" s="69"/>
      <c r="B26" s="63" t="s">
        <v>83</v>
      </c>
      <c r="C26" s="12" t="s">
        <v>220</v>
      </c>
      <c r="D26" s="12" t="s">
        <v>159</v>
      </c>
      <c r="E26" s="13"/>
    </row>
    <row r="27" spans="1:5" s="10" customFormat="1" ht="23.45" customHeight="1">
      <c r="A27" s="69"/>
      <c r="B27" s="30" t="s">
        <v>84</v>
      </c>
      <c r="C27" s="12" t="s">
        <v>221</v>
      </c>
      <c r="D27" s="12" t="s">
        <v>160</v>
      </c>
      <c r="E27" s="13"/>
    </row>
    <row r="28" spans="1:5" s="10" customFormat="1" ht="23.45" customHeight="1">
      <c r="A28" s="69">
        <v>7</v>
      </c>
      <c r="B28" s="30" t="s">
        <v>86</v>
      </c>
      <c r="C28" s="12" t="s">
        <v>222</v>
      </c>
      <c r="D28" s="12" t="s">
        <v>161</v>
      </c>
      <c r="E28" s="13"/>
    </row>
    <row r="29" spans="1:5" s="10" customFormat="1" ht="23.45" customHeight="1">
      <c r="A29" s="69"/>
      <c r="B29" s="30" t="s">
        <v>88</v>
      </c>
      <c r="C29" s="12" t="s">
        <v>223</v>
      </c>
      <c r="D29" s="12" t="s">
        <v>162</v>
      </c>
      <c r="E29" s="13"/>
    </row>
    <row r="30" spans="1:5" s="10" customFormat="1" ht="23.45" customHeight="1">
      <c r="A30" s="69"/>
      <c r="B30" s="63" t="s">
        <v>89</v>
      </c>
      <c r="C30" s="12" t="s">
        <v>224</v>
      </c>
      <c r="D30" s="12" t="s">
        <v>163</v>
      </c>
      <c r="E30" s="13"/>
    </row>
    <row r="31" spans="1:5" s="10" customFormat="1" ht="23.45" customHeight="1">
      <c r="A31" s="69"/>
      <c r="B31" s="30" t="s">
        <v>90</v>
      </c>
      <c r="C31" s="12" t="s">
        <v>225</v>
      </c>
      <c r="D31" s="12" t="s">
        <v>164</v>
      </c>
      <c r="E31" s="13"/>
    </row>
    <row r="32" spans="1:5" s="10" customFormat="1" ht="23.45" customHeight="1">
      <c r="A32" s="69">
        <v>8</v>
      </c>
      <c r="B32" s="30" t="s">
        <v>91</v>
      </c>
      <c r="C32" s="12" t="s">
        <v>226</v>
      </c>
      <c r="D32" s="12" t="s">
        <v>165</v>
      </c>
      <c r="E32" s="13"/>
    </row>
    <row r="33" spans="1:5" s="10" customFormat="1" ht="23.45" customHeight="1">
      <c r="A33" s="69"/>
      <c r="B33" s="30" t="s">
        <v>92</v>
      </c>
      <c r="C33" s="12" t="s">
        <v>227</v>
      </c>
      <c r="D33" s="12" t="s">
        <v>166</v>
      </c>
      <c r="E33" s="13"/>
    </row>
    <row r="34" spans="1:5" s="10" customFormat="1" ht="23.45" customHeight="1">
      <c r="A34" s="69"/>
      <c r="B34" s="63" t="s">
        <v>93</v>
      </c>
      <c r="C34" s="12" t="s">
        <v>228</v>
      </c>
      <c r="D34" s="12" t="s">
        <v>167</v>
      </c>
      <c r="E34" s="13"/>
    </row>
    <row r="35" spans="1:5" s="10" customFormat="1" ht="23.45" customHeight="1">
      <c r="A35" s="69"/>
      <c r="B35" s="30" t="s">
        <v>94</v>
      </c>
      <c r="C35" s="12" t="s">
        <v>229</v>
      </c>
      <c r="D35" s="12" t="s">
        <v>168</v>
      </c>
      <c r="E35" s="13"/>
    </row>
    <row r="36" spans="1:5" s="10" customFormat="1" ht="23.45" customHeight="1">
      <c r="A36" s="65">
        <v>9</v>
      </c>
      <c r="B36" s="30" t="s">
        <v>95</v>
      </c>
      <c r="C36" s="12" t="s">
        <v>230</v>
      </c>
      <c r="D36" s="12" t="s">
        <v>169</v>
      </c>
      <c r="E36" s="13"/>
    </row>
    <row r="37" spans="1:5" s="10" customFormat="1" ht="23.45" customHeight="1">
      <c r="A37" s="66"/>
      <c r="B37" s="30" t="s">
        <v>96</v>
      </c>
      <c r="C37" s="12" t="s">
        <v>231</v>
      </c>
      <c r="D37" s="12" t="s">
        <v>171</v>
      </c>
      <c r="E37" s="13"/>
    </row>
    <row r="38" spans="1:5" s="10" customFormat="1" ht="23.45" customHeight="1">
      <c r="A38" s="66"/>
      <c r="B38" s="92" t="s">
        <v>97</v>
      </c>
      <c r="C38" s="93" t="s">
        <v>232</v>
      </c>
      <c r="D38" s="93" t="s">
        <v>172</v>
      </c>
      <c r="E38" s="94"/>
    </row>
    <row r="39" spans="1:5" s="10" customFormat="1" ht="23.45" customHeight="1" thickBot="1">
      <c r="A39" s="68"/>
      <c r="B39" s="35" t="s">
        <v>98</v>
      </c>
      <c r="C39" s="36" t="s">
        <v>233</v>
      </c>
      <c r="D39" s="36" t="s">
        <v>173</v>
      </c>
      <c r="E39" s="37"/>
    </row>
    <row r="40" spans="1:5" s="10" customFormat="1" ht="23.45" customHeight="1">
      <c r="A40" s="66">
        <v>10</v>
      </c>
      <c r="B40" s="38" t="s">
        <v>100</v>
      </c>
      <c r="C40" s="103" t="s">
        <v>238</v>
      </c>
      <c r="D40" s="39" t="s">
        <v>174</v>
      </c>
      <c r="E40" s="40"/>
    </row>
    <row r="41" spans="1:5" s="10" customFormat="1" ht="23.45" customHeight="1">
      <c r="A41" s="66"/>
      <c r="B41" s="30" t="s">
        <v>102</v>
      </c>
      <c r="C41" s="103" t="s">
        <v>239</v>
      </c>
      <c r="D41" s="12" t="s">
        <v>175</v>
      </c>
      <c r="E41" s="13"/>
    </row>
    <row r="42" spans="1:5" s="10" customFormat="1" ht="23.45" customHeight="1">
      <c r="A42" s="66"/>
      <c r="B42" s="63" t="s">
        <v>104</v>
      </c>
      <c r="C42" s="103" t="s">
        <v>240</v>
      </c>
      <c r="D42" s="12" t="s">
        <v>176</v>
      </c>
      <c r="E42" s="13"/>
    </row>
    <row r="43" spans="1:5" s="10" customFormat="1" ht="23.45" customHeight="1">
      <c r="A43" s="66"/>
      <c r="B43" s="63" t="s">
        <v>105</v>
      </c>
      <c r="C43" s="103" t="s">
        <v>241</v>
      </c>
      <c r="D43" s="12" t="s">
        <v>177</v>
      </c>
      <c r="E43" s="13"/>
    </row>
    <row r="44" spans="1:5" s="10" customFormat="1" ht="23.45" customHeight="1">
      <c r="A44" s="67"/>
      <c r="B44" s="30" t="s">
        <v>106</v>
      </c>
      <c r="C44" s="109" t="s">
        <v>242</v>
      </c>
      <c r="D44" s="12" t="s">
        <v>178</v>
      </c>
      <c r="E44" s="13"/>
    </row>
    <row r="45" spans="1:5" s="10" customFormat="1" ht="23.45" customHeight="1">
      <c r="A45" s="65">
        <v>11</v>
      </c>
      <c r="B45" s="30" t="s">
        <v>108</v>
      </c>
      <c r="C45" s="103" t="s">
        <v>885</v>
      </c>
      <c r="D45" s="12" t="s">
        <v>179</v>
      </c>
      <c r="E45" s="13"/>
    </row>
    <row r="46" spans="1:5" s="10" customFormat="1" ht="23.45" customHeight="1">
      <c r="A46" s="66"/>
      <c r="B46" s="30" t="s">
        <v>109</v>
      </c>
      <c r="C46" s="103" t="s">
        <v>886</v>
      </c>
      <c r="D46" s="12" t="s">
        <v>180</v>
      </c>
      <c r="E46" s="13"/>
    </row>
    <row r="47" spans="1:5" s="10" customFormat="1" ht="23.45" customHeight="1">
      <c r="A47" s="66"/>
      <c r="B47" s="30" t="s">
        <v>110</v>
      </c>
      <c r="C47" s="103" t="s">
        <v>887</v>
      </c>
      <c r="D47" s="12" t="s">
        <v>181</v>
      </c>
      <c r="E47" s="13"/>
    </row>
    <row r="48" spans="1:5" s="10" customFormat="1" ht="23.45" customHeight="1">
      <c r="A48" s="66"/>
      <c r="B48" s="63" t="s">
        <v>111</v>
      </c>
      <c r="C48" s="103" t="s">
        <v>888</v>
      </c>
      <c r="D48" s="12" t="s">
        <v>182</v>
      </c>
      <c r="E48" s="13"/>
    </row>
    <row r="49" spans="1:5" s="10" customFormat="1" ht="23.45" customHeight="1">
      <c r="A49" s="66"/>
      <c r="B49" s="30" t="s">
        <v>112</v>
      </c>
      <c r="C49" s="103" t="s">
        <v>889</v>
      </c>
      <c r="D49" s="12" t="s">
        <v>183</v>
      </c>
      <c r="E49" s="13"/>
    </row>
    <row r="50" spans="1:5" s="10" customFormat="1" ht="23.45" customHeight="1">
      <c r="A50" s="65">
        <v>12</v>
      </c>
      <c r="B50" s="30" t="s">
        <v>113</v>
      </c>
      <c r="C50" s="12" t="s">
        <v>257</v>
      </c>
      <c r="D50" s="12" t="s">
        <v>184</v>
      </c>
      <c r="E50" s="13"/>
    </row>
    <row r="51" spans="1:5" s="10" customFormat="1" ht="23.45" customHeight="1">
      <c r="A51" s="66"/>
      <c r="B51" s="30" t="s">
        <v>114</v>
      </c>
      <c r="C51" s="12" t="s">
        <v>243</v>
      </c>
      <c r="D51" s="12" t="s">
        <v>185</v>
      </c>
      <c r="E51" s="13"/>
    </row>
    <row r="52" spans="1:5" s="10" customFormat="1" ht="23.45" customHeight="1">
      <c r="A52" s="66"/>
      <c r="B52" s="63" t="s">
        <v>115</v>
      </c>
      <c r="C52" s="12" t="s">
        <v>244</v>
      </c>
      <c r="D52" s="12" t="s">
        <v>186</v>
      </c>
      <c r="E52" s="13"/>
    </row>
    <row r="53" spans="1:5" s="10" customFormat="1" ht="23.45" customHeight="1">
      <c r="A53" s="67"/>
      <c r="B53" s="30" t="s">
        <v>116</v>
      </c>
      <c r="C53" s="12" t="s">
        <v>245</v>
      </c>
      <c r="D53" s="12" t="s">
        <v>187</v>
      </c>
      <c r="E53" s="13"/>
    </row>
    <row r="54" spans="1:5" s="10" customFormat="1" ht="23.45" customHeight="1">
      <c r="A54" s="65">
        <v>13</v>
      </c>
      <c r="B54" s="30" t="s">
        <v>117</v>
      </c>
      <c r="C54" s="95" t="s">
        <v>246</v>
      </c>
      <c r="D54" s="12" t="s">
        <v>188</v>
      </c>
      <c r="E54" s="13"/>
    </row>
    <row r="55" spans="1:5" s="10" customFormat="1" ht="23.45" customHeight="1">
      <c r="A55" s="66"/>
      <c r="B55" s="30" t="s">
        <v>118</v>
      </c>
      <c r="C55" s="12" t="s">
        <v>247</v>
      </c>
      <c r="D55" s="12" t="s">
        <v>189</v>
      </c>
      <c r="E55" s="13"/>
    </row>
    <row r="56" spans="1:5" ht="23.45" customHeight="1">
      <c r="A56" s="66"/>
      <c r="B56" s="30" t="s">
        <v>119</v>
      </c>
      <c r="C56" s="96" t="s">
        <v>248</v>
      </c>
      <c r="D56" s="12" t="s">
        <v>190</v>
      </c>
      <c r="E56" s="13"/>
    </row>
    <row r="57" spans="1:5" ht="23.45" customHeight="1">
      <c r="A57" s="67"/>
      <c r="B57" s="30" t="s">
        <v>120</v>
      </c>
      <c r="C57" s="95" t="s">
        <v>249</v>
      </c>
      <c r="D57" s="12" t="s">
        <v>191</v>
      </c>
      <c r="E57" s="13"/>
    </row>
    <row r="58" spans="1:5" ht="23.45" customHeight="1">
      <c r="A58" s="65">
        <v>14</v>
      </c>
      <c r="B58" s="30" t="s">
        <v>122</v>
      </c>
      <c r="C58" s="12" t="s">
        <v>250</v>
      </c>
      <c r="D58" s="12" t="s">
        <v>192</v>
      </c>
      <c r="E58" s="13"/>
    </row>
    <row r="59" spans="1:5" ht="23.45" customHeight="1">
      <c r="A59" s="66"/>
      <c r="B59" s="30" t="s">
        <v>124</v>
      </c>
      <c r="C59" s="12" t="s">
        <v>251</v>
      </c>
      <c r="D59" s="12" t="s">
        <v>193</v>
      </c>
      <c r="E59" s="13"/>
    </row>
    <row r="60" spans="1:5" ht="23.45" customHeight="1">
      <c r="A60" s="67"/>
      <c r="B60" s="30" t="s">
        <v>125</v>
      </c>
      <c r="C60" s="12" t="s">
        <v>252</v>
      </c>
      <c r="D60" s="12" t="s">
        <v>194</v>
      </c>
      <c r="E60" s="13"/>
    </row>
    <row r="61" spans="1:5" ht="23.45" customHeight="1">
      <c r="A61" s="65">
        <v>15</v>
      </c>
      <c r="B61" s="30" t="s">
        <v>127</v>
      </c>
      <c r="C61" s="12" t="s">
        <v>253</v>
      </c>
      <c r="D61" s="12" t="s">
        <v>195</v>
      </c>
      <c r="E61" s="13"/>
    </row>
    <row r="62" spans="1:5" ht="23.45" customHeight="1">
      <c r="A62" s="66"/>
      <c r="B62" s="30" t="s">
        <v>129</v>
      </c>
      <c r="C62" s="12" t="s">
        <v>256</v>
      </c>
      <c r="D62" s="12" t="s">
        <v>196</v>
      </c>
      <c r="E62" s="13"/>
    </row>
    <row r="63" spans="1:5" ht="23.45" customHeight="1">
      <c r="A63" s="66"/>
      <c r="B63" s="63" t="s">
        <v>130</v>
      </c>
      <c r="C63" s="12" t="s">
        <v>255</v>
      </c>
      <c r="D63" s="12" t="s">
        <v>197</v>
      </c>
      <c r="E63" s="13"/>
    </row>
    <row r="64" spans="1:5" ht="23.45" customHeight="1">
      <c r="A64" s="67"/>
      <c r="B64" s="63" t="s">
        <v>131</v>
      </c>
      <c r="C64" s="12" t="s">
        <v>254</v>
      </c>
      <c r="D64" s="12" t="s">
        <v>198</v>
      </c>
      <c r="E64" s="13"/>
    </row>
    <row r="65" spans="1:5" ht="23.45" customHeight="1">
      <c r="A65" s="65">
        <v>16</v>
      </c>
      <c r="B65" s="63" t="s">
        <v>132</v>
      </c>
      <c r="C65" s="110" t="s">
        <v>1188</v>
      </c>
      <c r="D65" s="12" t="s">
        <v>199</v>
      </c>
      <c r="E65" s="13"/>
    </row>
    <row r="66" spans="1:5" ht="23.45" customHeight="1">
      <c r="A66" s="66"/>
      <c r="B66" s="63" t="s">
        <v>133</v>
      </c>
      <c r="C66" s="103" t="s">
        <v>1189</v>
      </c>
      <c r="D66" s="12" t="s">
        <v>200</v>
      </c>
      <c r="E66" s="13"/>
    </row>
    <row r="67" spans="1:5" ht="23.45" customHeight="1">
      <c r="A67" s="66"/>
      <c r="B67" s="63" t="s">
        <v>134</v>
      </c>
      <c r="C67" s="103" t="s">
        <v>1190</v>
      </c>
      <c r="D67" s="12" t="s">
        <v>201</v>
      </c>
      <c r="E67" s="13"/>
    </row>
    <row r="68" spans="1:5" ht="23.45" customHeight="1" thickBot="1">
      <c r="A68" s="68"/>
      <c r="B68" s="64" t="s">
        <v>135</v>
      </c>
      <c r="C68" s="111" t="s">
        <v>1191</v>
      </c>
      <c r="D68" s="36" t="s">
        <v>202</v>
      </c>
      <c r="E68" s="37"/>
    </row>
  </sheetData>
  <mergeCells count="20">
    <mergeCell ref="A40:A44"/>
    <mergeCell ref="A45:A49"/>
    <mergeCell ref="A50:A53"/>
    <mergeCell ref="A54:A57"/>
    <mergeCell ref="A58:A60"/>
    <mergeCell ref="A61:A64"/>
    <mergeCell ref="A65:A68"/>
    <mergeCell ref="A1:E1"/>
    <mergeCell ref="A3:A4"/>
    <mergeCell ref="B3:D3"/>
    <mergeCell ref="E3:E4"/>
    <mergeCell ref="A5:A8"/>
    <mergeCell ref="A9:A11"/>
    <mergeCell ref="A12:A15"/>
    <mergeCell ref="A16:A19"/>
    <mergeCell ref="A20:A23"/>
    <mergeCell ref="A36:A39"/>
    <mergeCell ref="A24:A27"/>
    <mergeCell ref="A28:A31"/>
    <mergeCell ref="A32:A35"/>
  </mergeCells>
  <phoneticPr fontId="15" type="noConversion"/>
  <printOptions horizontalCentered="1"/>
  <pageMargins left="0.19685039370078741" right="0.19685039370078741" top="0.19685039370078741" bottom="0.19685039370078741" header="0" footer="0"/>
  <pageSetup paperSize="9" scale="9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651"/>
  <sheetViews>
    <sheetView showGridLines="0" tabSelected="1" view="pageBreakPreview" zoomScaleNormal="100" zoomScaleSheetLayoutView="100" workbookViewId="0">
      <pane ySplit="3" topLeftCell="A208" activePane="bottomLeft" state="frozen"/>
      <selection pane="bottomLeft" activeCell="G7" sqref="G7"/>
    </sheetView>
  </sheetViews>
  <sheetFormatPr defaultColWidth="8.88671875" defaultRowHeight="13.5"/>
  <cols>
    <col min="1" max="1" width="4.77734375" style="1" customWidth="1"/>
    <col min="2" max="2" width="18.109375" style="3" bestFit="1" customWidth="1"/>
    <col min="3" max="3" width="13" style="3" customWidth="1"/>
    <col min="4" max="4" width="23.88671875" style="3" bestFit="1" customWidth="1"/>
    <col min="5" max="5" width="8.33203125" style="3" customWidth="1"/>
    <col min="6" max="6" width="9.77734375" style="4" customWidth="1"/>
    <col min="7" max="7" width="7.77734375" style="3" customWidth="1"/>
    <col min="8" max="8" width="8.88671875" style="1"/>
    <col min="9" max="9" width="9.109375" style="1" hidden="1" customWidth="1"/>
    <col min="10" max="10" width="0" style="1" hidden="1" customWidth="1"/>
    <col min="11" max="16384" width="8.88671875" style="1"/>
  </cols>
  <sheetData>
    <row r="1" spans="1:10" s="2" customFormat="1" ht="36" customHeight="1">
      <c r="A1" s="78" t="s">
        <v>6</v>
      </c>
      <c r="B1" s="78"/>
      <c r="C1" s="78"/>
      <c r="D1" s="78"/>
      <c r="E1" s="78"/>
      <c r="F1" s="78"/>
      <c r="G1" s="78"/>
    </row>
    <row r="2" spans="1:10" s="6" customFormat="1" ht="27.95" customHeight="1" thickBot="1">
      <c r="A2" s="5" t="str">
        <f>'참여업체 현황'!A2</f>
        <v>▣ 용역명 : 모도 금호도 도서식수원 개발사업(해저관로) 기본 및 실시설계용역</v>
      </c>
      <c r="E2" s="7"/>
      <c r="F2" s="42"/>
      <c r="G2" s="7"/>
    </row>
    <row r="3" spans="1:10" s="6" customFormat="1" ht="20.25" customHeight="1">
      <c r="A3" s="25" t="s">
        <v>0</v>
      </c>
      <c r="B3" s="26" t="s">
        <v>2</v>
      </c>
      <c r="C3" s="26" t="s">
        <v>4</v>
      </c>
      <c r="D3" s="26" t="s">
        <v>3</v>
      </c>
      <c r="E3" s="26" t="s">
        <v>7</v>
      </c>
      <c r="F3" s="27" t="s">
        <v>209</v>
      </c>
      <c r="G3" s="28" t="s">
        <v>1</v>
      </c>
    </row>
    <row r="4" spans="1:10" s="6" customFormat="1" ht="23.25" customHeight="1">
      <c r="A4" s="79">
        <v>1</v>
      </c>
      <c r="B4" s="97" t="s">
        <v>258</v>
      </c>
      <c r="C4" s="30" t="s">
        <v>262</v>
      </c>
      <c r="D4" s="99" t="s">
        <v>60</v>
      </c>
      <c r="E4" s="99" t="s">
        <v>311</v>
      </c>
      <c r="F4" s="99" t="s">
        <v>320</v>
      </c>
      <c r="G4" s="34"/>
    </row>
    <row r="5" spans="1:10" s="6" customFormat="1" ht="23.25" customHeight="1">
      <c r="A5" s="79"/>
      <c r="B5" s="98" t="s">
        <v>259</v>
      </c>
      <c r="C5" s="30" t="s">
        <v>266</v>
      </c>
      <c r="D5" s="99" t="s">
        <v>60</v>
      </c>
      <c r="E5" s="99" t="s">
        <v>312</v>
      </c>
      <c r="F5" s="99" t="s">
        <v>321</v>
      </c>
      <c r="G5" s="34"/>
    </row>
    <row r="6" spans="1:10" s="11" customFormat="1" ht="23.25" customHeight="1">
      <c r="A6" s="79"/>
      <c r="B6" s="98"/>
      <c r="C6" s="30" t="s">
        <v>264</v>
      </c>
      <c r="D6" s="99" t="s">
        <v>62</v>
      </c>
      <c r="E6" s="99" t="s">
        <v>313</v>
      </c>
      <c r="F6" s="99" t="s">
        <v>322</v>
      </c>
      <c r="G6" s="34"/>
    </row>
    <row r="7" spans="1:10" s="11" customFormat="1" ht="23.25" customHeight="1">
      <c r="A7" s="79"/>
      <c r="B7" s="98"/>
      <c r="C7" s="30" t="s">
        <v>1181</v>
      </c>
      <c r="D7" s="99" t="s">
        <v>60</v>
      </c>
      <c r="E7" s="99" t="s">
        <v>314</v>
      </c>
      <c r="F7" s="99" t="s">
        <v>323</v>
      </c>
      <c r="G7" s="34"/>
    </row>
    <row r="8" spans="1:10" s="11" customFormat="1" ht="23.25" customHeight="1">
      <c r="A8" s="79"/>
      <c r="B8" s="98"/>
      <c r="C8" s="30" t="s">
        <v>268</v>
      </c>
      <c r="D8" s="99" t="s">
        <v>60</v>
      </c>
      <c r="E8" s="99" t="s">
        <v>315</v>
      </c>
      <c r="F8" s="99" t="s">
        <v>324</v>
      </c>
      <c r="G8" s="34"/>
    </row>
    <row r="9" spans="1:10" s="11" customFormat="1" ht="23.25" customHeight="1">
      <c r="A9" s="79"/>
      <c r="B9" s="98" t="s">
        <v>260</v>
      </c>
      <c r="C9" s="30" t="s">
        <v>266</v>
      </c>
      <c r="D9" s="99" t="s">
        <v>60</v>
      </c>
      <c r="E9" s="99" t="s">
        <v>316</v>
      </c>
      <c r="F9" s="99" t="s">
        <v>325</v>
      </c>
      <c r="G9" s="34"/>
    </row>
    <row r="10" spans="1:10" s="11" customFormat="1" ht="23.25" customHeight="1">
      <c r="A10" s="79"/>
      <c r="B10" s="98"/>
      <c r="C10" s="30" t="s">
        <v>270</v>
      </c>
      <c r="D10" s="99" t="s">
        <v>62</v>
      </c>
      <c r="E10" s="99" t="s">
        <v>317</v>
      </c>
      <c r="F10" s="99" t="s">
        <v>326</v>
      </c>
      <c r="G10" s="34"/>
    </row>
    <row r="11" spans="1:10" s="11" customFormat="1" ht="23.25" customHeight="1">
      <c r="A11" s="79"/>
      <c r="B11" s="98"/>
      <c r="C11" s="63" t="s">
        <v>1181</v>
      </c>
      <c r="D11" s="99" t="s">
        <v>62</v>
      </c>
      <c r="E11" s="99" t="s">
        <v>318</v>
      </c>
      <c r="F11" s="99" t="s">
        <v>327</v>
      </c>
      <c r="G11" s="34"/>
      <c r="I11" s="11" t="s">
        <v>57</v>
      </c>
      <c r="J11" s="43">
        <v>45013</v>
      </c>
    </row>
    <row r="12" spans="1:10" s="11" customFormat="1" ht="23.25" customHeight="1">
      <c r="A12" s="79"/>
      <c r="B12" s="98"/>
      <c r="C12" s="30" t="s">
        <v>268</v>
      </c>
      <c r="D12" s="99" t="s">
        <v>60</v>
      </c>
      <c r="E12" s="99" t="s">
        <v>319</v>
      </c>
      <c r="F12" s="99" t="s">
        <v>328</v>
      </c>
      <c r="G12" s="34"/>
      <c r="J12" s="11" t="s">
        <v>58</v>
      </c>
    </row>
    <row r="13" spans="1:10" s="11" customFormat="1" ht="23.25" customHeight="1">
      <c r="A13" s="79"/>
      <c r="B13" s="98" t="s">
        <v>261</v>
      </c>
      <c r="C13" s="100" t="s">
        <v>266</v>
      </c>
      <c r="D13" s="99" t="s">
        <v>60</v>
      </c>
      <c r="E13" s="99" t="s">
        <v>271</v>
      </c>
      <c r="F13" s="99" t="s">
        <v>292</v>
      </c>
      <c r="G13" s="34"/>
      <c r="I13" s="43">
        <v>33927</v>
      </c>
      <c r="J13" s="11">
        <f>DATEDIF(I13,$J$11,"Y")</f>
        <v>30</v>
      </c>
    </row>
    <row r="14" spans="1:10" s="11" customFormat="1" ht="23.25" customHeight="1">
      <c r="A14" s="79"/>
      <c r="B14" s="98"/>
      <c r="C14" s="101"/>
      <c r="D14" s="99" t="s">
        <v>60</v>
      </c>
      <c r="E14" s="99" t="s">
        <v>272</v>
      </c>
      <c r="F14" s="99" t="s">
        <v>293</v>
      </c>
      <c r="G14" s="34"/>
      <c r="I14" s="43">
        <v>35008</v>
      </c>
      <c r="J14" s="11">
        <f t="shared" ref="J14:J61" si="0">DATEDIF(I14,$J$11,"Y")</f>
        <v>27</v>
      </c>
    </row>
    <row r="15" spans="1:10" s="11" customFormat="1" ht="23.25" customHeight="1">
      <c r="A15" s="79"/>
      <c r="B15" s="98"/>
      <c r="C15" s="101"/>
      <c r="D15" s="99" t="s">
        <v>60</v>
      </c>
      <c r="E15" s="99" t="s">
        <v>273</v>
      </c>
      <c r="F15" s="99" t="s">
        <v>294</v>
      </c>
      <c r="G15" s="34"/>
      <c r="I15" s="43">
        <v>34726</v>
      </c>
      <c r="J15" s="11">
        <f t="shared" si="0"/>
        <v>28</v>
      </c>
    </row>
    <row r="16" spans="1:10" s="11" customFormat="1" ht="23.25" customHeight="1">
      <c r="A16" s="79"/>
      <c r="B16" s="98"/>
      <c r="C16" s="101"/>
      <c r="D16" s="99" t="s">
        <v>60</v>
      </c>
      <c r="E16" s="99" t="s">
        <v>274</v>
      </c>
      <c r="F16" s="99" t="s">
        <v>295</v>
      </c>
      <c r="G16" s="34"/>
      <c r="I16" s="43">
        <v>34072</v>
      </c>
      <c r="J16" s="11">
        <f t="shared" si="0"/>
        <v>29</v>
      </c>
    </row>
    <row r="17" spans="1:10" s="11" customFormat="1" ht="23.25" customHeight="1">
      <c r="A17" s="79"/>
      <c r="B17" s="98"/>
      <c r="C17" s="102"/>
      <c r="D17" s="99" t="s">
        <v>62</v>
      </c>
      <c r="E17" s="99" t="s">
        <v>275</v>
      </c>
      <c r="F17" s="99" t="s">
        <v>296</v>
      </c>
      <c r="G17" s="34"/>
      <c r="I17" s="43">
        <v>33171</v>
      </c>
      <c r="J17" s="11">
        <f t="shared" si="0"/>
        <v>32</v>
      </c>
    </row>
    <row r="18" spans="1:10" s="11" customFormat="1" ht="23.25" customHeight="1">
      <c r="A18" s="79"/>
      <c r="B18" s="98"/>
      <c r="C18" s="100" t="s">
        <v>279</v>
      </c>
      <c r="D18" s="99" t="s">
        <v>60</v>
      </c>
      <c r="E18" s="99" t="s">
        <v>276</v>
      </c>
      <c r="F18" s="99" t="s">
        <v>297</v>
      </c>
      <c r="G18" s="34"/>
      <c r="I18" s="43">
        <v>36431</v>
      </c>
      <c r="J18" s="11">
        <f t="shared" si="0"/>
        <v>23</v>
      </c>
    </row>
    <row r="19" spans="1:10" s="11" customFormat="1" ht="23.25" customHeight="1">
      <c r="A19" s="79"/>
      <c r="B19" s="98"/>
      <c r="C19" s="101"/>
      <c r="D19" s="99" t="s">
        <v>60</v>
      </c>
      <c r="E19" s="99" t="s">
        <v>286</v>
      </c>
      <c r="F19" s="99" t="s">
        <v>298</v>
      </c>
      <c r="G19" s="34"/>
      <c r="I19" s="43">
        <v>34900</v>
      </c>
      <c r="J19" s="11">
        <f t="shared" si="0"/>
        <v>27</v>
      </c>
    </row>
    <row r="20" spans="1:10" s="11" customFormat="1" ht="23.25" customHeight="1">
      <c r="A20" s="79"/>
      <c r="B20" s="98"/>
      <c r="C20" s="101"/>
      <c r="D20" s="99" t="s">
        <v>62</v>
      </c>
      <c r="E20" s="99" t="s">
        <v>277</v>
      </c>
      <c r="F20" s="99" t="s">
        <v>299</v>
      </c>
      <c r="G20" s="34"/>
      <c r="I20" s="43">
        <v>31706</v>
      </c>
      <c r="J20" s="11">
        <f t="shared" si="0"/>
        <v>36</v>
      </c>
    </row>
    <row r="21" spans="1:10" s="11" customFormat="1" ht="23.25" customHeight="1">
      <c r="A21" s="79"/>
      <c r="B21" s="98"/>
      <c r="C21" s="101"/>
      <c r="D21" s="99" t="s">
        <v>62</v>
      </c>
      <c r="E21" s="99" t="s">
        <v>278</v>
      </c>
      <c r="F21" s="99" t="s">
        <v>300</v>
      </c>
      <c r="G21" s="34"/>
      <c r="I21" s="43">
        <v>31370</v>
      </c>
      <c r="J21" s="11">
        <f t="shared" si="0"/>
        <v>37</v>
      </c>
    </row>
    <row r="22" spans="1:10" s="11" customFormat="1" ht="23.25" customHeight="1">
      <c r="A22" s="79"/>
      <c r="B22" s="98"/>
      <c r="C22" s="102"/>
      <c r="D22" s="99" t="s">
        <v>62</v>
      </c>
      <c r="E22" s="99" t="s">
        <v>287</v>
      </c>
      <c r="F22" s="99" t="s">
        <v>301</v>
      </c>
      <c r="G22" s="34"/>
      <c r="I22" s="43">
        <v>35418</v>
      </c>
      <c r="J22" s="11">
        <f t="shared" si="0"/>
        <v>26</v>
      </c>
    </row>
    <row r="23" spans="1:10" s="11" customFormat="1" ht="23.25" customHeight="1">
      <c r="A23" s="79"/>
      <c r="B23" s="98"/>
      <c r="C23" s="100" t="s">
        <v>280</v>
      </c>
      <c r="D23" s="99" t="s">
        <v>60</v>
      </c>
      <c r="E23" s="99" t="s">
        <v>288</v>
      </c>
      <c r="F23" s="99" t="s">
        <v>302</v>
      </c>
      <c r="G23" s="34"/>
      <c r="I23" s="43">
        <v>34694</v>
      </c>
      <c r="J23" s="11">
        <f t="shared" si="0"/>
        <v>28</v>
      </c>
    </row>
    <row r="24" spans="1:10" s="11" customFormat="1" ht="23.25" customHeight="1">
      <c r="A24" s="79"/>
      <c r="B24" s="98"/>
      <c r="C24" s="101"/>
      <c r="D24" s="99" t="s">
        <v>60</v>
      </c>
      <c r="E24" s="99" t="s">
        <v>289</v>
      </c>
      <c r="F24" s="99" t="s">
        <v>303</v>
      </c>
      <c r="G24" s="34"/>
      <c r="I24" s="43">
        <v>34046</v>
      </c>
      <c r="J24" s="11">
        <f t="shared" si="0"/>
        <v>30</v>
      </c>
    </row>
    <row r="25" spans="1:10" s="11" customFormat="1" ht="23.25" customHeight="1">
      <c r="A25" s="79"/>
      <c r="B25" s="98"/>
      <c r="C25" s="101"/>
      <c r="D25" s="99" t="s">
        <v>60</v>
      </c>
      <c r="E25" s="99" t="s">
        <v>290</v>
      </c>
      <c r="F25" s="99" t="s">
        <v>304</v>
      </c>
      <c r="G25" s="34"/>
      <c r="I25" s="43">
        <v>34046</v>
      </c>
      <c r="J25" s="11">
        <f t="shared" si="0"/>
        <v>30</v>
      </c>
    </row>
    <row r="26" spans="1:10" s="11" customFormat="1" ht="23.25" customHeight="1">
      <c r="A26" s="79"/>
      <c r="B26" s="98"/>
      <c r="C26" s="101"/>
      <c r="D26" s="99" t="s">
        <v>60</v>
      </c>
      <c r="E26" s="99" t="s">
        <v>289</v>
      </c>
      <c r="F26" s="99" t="s">
        <v>303</v>
      </c>
      <c r="G26" s="34"/>
      <c r="I26" s="43">
        <v>19776</v>
      </c>
      <c r="J26" s="11">
        <f t="shared" si="0"/>
        <v>69</v>
      </c>
    </row>
    <row r="27" spans="1:10" s="11" customFormat="1" ht="23.25" customHeight="1">
      <c r="A27" s="79"/>
      <c r="B27" s="98"/>
      <c r="C27" s="102"/>
      <c r="D27" s="99" t="s">
        <v>62</v>
      </c>
      <c r="E27" s="99" t="s">
        <v>291</v>
      </c>
      <c r="F27" s="99" t="s">
        <v>305</v>
      </c>
      <c r="G27" s="34"/>
      <c r="I27" s="43">
        <v>18988</v>
      </c>
      <c r="J27" s="11">
        <f t="shared" si="0"/>
        <v>71</v>
      </c>
    </row>
    <row r="28" spans="1:10" s="11" customFormat="1" ht="23.25" customHeight="1">
      <c r="A28" s="79"/>
      <c r="B28" s="98"/>
      <c r="C28" s="100" t="s">
        <v>268</v>
      </c>
      <c r="D28" s="99" t="s">
        <v>60</v>
      </c>
      <c r="E28" s="99" t="s">
        <v>281</v>
      </c>
      <c r="F28" s="99" t="s">
        <v>306</v>
      </c>
      <c r="G28" s="34"/>
      <c r="I28" s="43">
        <v>32477</v>
      </c>
      <c r="J28" s="11">
        <f t="shared" si="0"/>
        <v>34</v>
      </c>
    </row>
    <row r="29" spans="1:10" s="11" customFormat="1" ht="23.25" customHeight="1">
      <c r="A29" s="79"/>
      <c r="B29" s="98"/>
      <c r="C29" s="101"/>
      <c r="D29" s="99" t="s">
        <v>60</v>
      </c>
      <c r="E29" s="99" t="s">
        <v>282</v>
      </c>
      <c r="F29" s="99" t="s">
        <v>307</v>
      </c>
      <c r="G29" s="34"/>
      <c r="I29" s="43">
        <v>24198</v>
      </c>
      <c r="J29" s="11">
        <f t="shared" si="0"/>
        <v>56</v>
      </c>
    </row>
    <row r="30" spans="1:10" s="11" customFormat="1" ht="23.25" customHeight="1">
      <c r="A30" s="79"/>
      <c r="B30" s="98"/>
      <c r="C30" s="101"/>
      <c r="D30" s="99" t="s">
        <v>60</v>
      </c>
      <c r="E30" s="99" t="s">
        <v>283</v>
      </c>
      <c r="F30" s="99" t="s">
        <v>308</v>
      </c>
      <c r="G30" s="34"/>
      <c r="I30" s="43">
        <v>22169</v>
      </c>
      <c r="J30" s="11">
        <f t="shared" si="0"/>
        <v>62</v>
      </c>
    </row>
    <row r="31" spans="1:10" s="11" customFormat="1" ht="23.25" customHeight="1">
      <c r="A31" s="79"/>
      <c r="B31" s="98"/>
      <c r="C31" s="101"/>
      <c r="D31" s="99" t="s">
        <v>60</v>
      </c>
      <c r="E31" s="99" t="s">
        <v>284</v>
      </c>
      <c r="F31" s="99" t="s">
        <v>309</v>
      </c>
      <c r="G31" s="34"/>
      <c r="I31" s="43">
        <v>21447</v>
      </c>
      <c r="J31" s="11">
        <f t="shared" si="0"/>
        <v>64</v>
      </c>
    </row>
    <row r="32" spans="1:10" s="11" customFormat="1" ht="23.25" customHeight="1">
      <c r="A32" s="79"/>
      <c r="B32" s="98"/>
      <c r="C32" s="102"/>
      <c r="D32" s="99" t="s">
        <v>62</v>
      </c>
      <c r="E32" s="99" t="s">
        <v>285</v>
      </c>
      <c r="F32" s="99" t="s">
        <v>310</v>
      </c>
      <c r="G32" s="34"/>
      <c r="I32" s="43">
        <v>24838</v>
      </c>
      <c r="J32" s="11">
        <f t="shared" si="0"/>
        <v>55</v>
      </c>
    </row>
    <row r="33" spans="1:10" s="11" customFormat="1" ht="23.25" customHeight="1">
      <c r="A33" s="77">
        <v>2</v>
      </c>
      <c r="B33" s="97" t="s">
        <v>258</v>
      </c>
      <c r="C33" s="63" t="s">
        <v>262</v>
      </c>
      <c r="D33" s="99" t="s">
        <v>1182</v>
      </c>
      <c r="E33" s="105" t="s">
        <v>332</v>
      </c>
      <c r="F33" s="99" t="s">
        <v>337</v>
      </c>
      <c r="G33" s="31"/>
      <c r="J33" s="11">
        <f t="shared" si="0"/>
        <v>123</v>
      </c>
    </row>
    <row r="34" spans="1:10" s="11" customFormat="1" ht="23.25" customHeight="1">
      <c r="A34" s="77"/>
      <c r="B34" s="76" t="s">
        <v>329</v>
      </c>
      <c r="C34" s="63" t="s">
        <v>266</v>
      </c>
      <c r="D34" s="99" t="s">
        <v>1182</v>
      </c>
      <c r="E34" s="99" t="s">
        <v>333</v>
      </c>
      <c r="F34" s="99" t="s">
        <v>338</v>
      </c>
      <c r="G34" s="31"/>
      <c r="J34" s="11">
        <f t="shared" si="0"/>
        <v>123</v>
      </c>
    </row>
    <row r="35" spans="1:10" s="11" customFormat="1" ht="23.25" customHeight="1">
      <c r="A35" s="77"/>
      <c r="B35" s="76"/>
      <c r="C35" s="63" t="s">
        <v>264</v>
      </c>
      <c r="D35" s="99" t="s">
        <v>1183</v>
      </c>
      <c r="E35" s="99" t="s">
        <v>334</v>
      </c>
      <c r="F35" s="99" t="s">
        <v>339</v>
      </c>
      <c r="G35" s="31"/>
      <c r="J35" s="11">
        <f t="shared" si="0"/>
        <v>123</v>
      </c>
    </row>
    <row r="36" spans="1:10" s="11" customFormat="1" ht="23.25" customHeight="1">
      <c r="A36" s="77"/>
      <c r="B36" s="76"/>
      <c r="C36" s="63" t="s">
        <v>1181</v>
      </c>
      <c r="D36" s="99" t="s">
        <v>1182</v>
      </c>
      <c r="E36" s="99" t="s">
        <v>335</v>
      </c>
      <c r="F36" s="99" t="s">
        <v>340</v>
      </c>
      <c r="G36" s="31"/>
      <c r="J36" s="11">
        <f t="shared" si="0"/>
        <v>123</v>
      </c>
    </row>
    <row r="37" spans="1:10" s="11" customFormat="1" ht="23.25" customHeight="1">
      <c r="A37" s="77"/>
      <c r="B37" s="76"/>
      <c r="C37" s="63" t="s">
        <v>268</v>
      </c>
      <c r="D37" s="99" t="s">
        <v>1182</v>
      </c>
      <c r="E37" s="99" t="s">
        <v>336</v>
      </c>
      <c r="F37" s="99" t="s">
        <v>341</v>
      </c>
      <c r="G37" s="31"/>
      <c r="J37" s="11">
        <f t="shared" si="0"/>
        <v>123</v>
      </c>
    </row>
    <row r="38" spans="1:10" s="11" customFormat="1" ht="23.25" customHeight="1">
      <c r="A38" s="77"/>
      <c r="B38" s="76" t="s">
        <v>330</v>
      </c>
      <c r="C38" s="30" t="s">
        <v>266</v>
      </c>
      <c r="D38" s="99" t="s">
        <v>1182</v>
      </c>
      <c r="E38" s="99" t="s">
        <v>140</v>
      </c>
      <c r="F38" s="99" t="s">
        <v>345</v>
      </c>
      <c r="G38" s="31"/>
      <c r="J38" s="11">
        <f t="shared" si="0"/>
        <v>123</v>
      </c>
    </row>
    <row r="39" spans="1:10" s="11" customFormat="1" ht="23.25" customHeight="1">
      <c r="A39" s="77"/>
      <c r="B39" s="76"/>
      <c r="C39" s="30" t="s">
        <v>270</v>
      </c>
      <c r="D39" s="99" t="s">
        <v>1183</v>
      </c>
      <c r="E39" s="99" t="s">
        <v>342</v>
      </c>
      <c r="F39" s="99" t="s">
        <v>346</v>
      </c>
      <c r="G39" s="31"/>
      <c r="J39" s="11">
        <f t="shared" si="0"/>
        <v>123</v>
      </c>
    </row>
    <row r="40" spans="1:10" s="11" customFormat="1" ht="23.25" customHeight="1">
      <c r="A40" s="77"/>
      <c r="B40" s="76"/>
      <c r="C40" s="63" t="s">
        <v>1181</v>
      </c>
      <c r="D40" s="99" t="s">
        <v>1182</v>
      </c>
      <c r="E40" s="99" t="s">
        <v>343</v>
      </c>
      <c r="F40" s="99" t="s">
        <v>347</v>
      </c>
      <c r="G40" s="31"/>
      <c r="J40" s="11">
        <f t="shared" si="0"/>
        <v>123</v>
      </c>
    </row>
    <row r="41" spans="1:10" s="11" customFormat="1" ht="23.25" customHeight="1">
      <c r="A41" s="77"/>
      <c r="B41" s="76"/>
      <c r="C41" s="30" t="s">
        <v>268</v>
      </c>
      <c r="D41" s="99" t="s">
        <v>1182</v>
      </c>
      <c r="E41" s="99" t="s">
        <v>344</v>
      </c>
      <c r="F41" s="99" t="s">
        <v>348</v>
      </c>
      <c r="G41" s="31"/>
      <c r="J41" s="11">
        <f t="shared" si="0"/>
        <v>123</v>
      </c>
    </row>
    <row r="42" spans="1:10" s="11" customFormat="1" ht="23.25" customHeight="1">
      <c r="A42" s="77"/>
      <c r="B42" s="76" t="s">
        <v>331</v>
      </c>
      <c r="C42" s="100" t="s">
        <v>266</v>
      </c>
      <c r="D42" s="99" t="s">
        <v>1182</v>
      </c>
      <c r="E42" s="99" t="s">
        <v>349</v>
      </c>
      <c r="F42" s="99" t="s">
        <v>368</v>
      </c>
      <c r="G42" s="31"/>
      <c r="I42" s="60">
        <v>31719</v>
      </c>
      <c r="J42" s="11">
        <f t="shared" si="0"/>
        <v>36</v>
      </c>
    </row>
    <row r="43" spans="1:10" s="11" customFormat="1" ht="23.25" customHeight="1">
      <c r="A43" s="77"/>
      <c r="B43" s="76"/>
      <c r="C43" s="101"/>
      <c r="D43" s="99" t="s">
        <v>1182</v>
      </c>
      <c r="E43" s="99" t="s">
        <v>350</v>
      </c>
      <c r="F43" s="99" t="s">
        <v>369</v>
      </c>
      <c r="G43" s="31"/>
      <c r="I43" s="61">
        <v>34679</v>
      </c>
      <c r="J43" s="11">
        <f t="shared" si="0"/>
        <v>28</v>
      </c>
    </row>
    <row r="44" spans="1:10" s="11" customFormat="1" ht="23.25" customHeight="1">
      <c r="A44" s="77"/>
      <c r="B44" s="76"/>
      <c r="C44" s="101"/>
      <c r="D44" s="99" t="s">
        <v>1182</v>
      </c>
      <c r="E44" s="99" t="s">
        <v>351</v>
      </c>
      <c r="F44" s="99" t="s">
        <v>370</v>
      </c>
      <c r="G44" s="31"/>
      <c r="I44" s="61">
        <v>37068</v>
      </c>
      <c r="J44" s="11">
        <f t="shared" si="0"/>
        <v>21</v>
      </c>
    </row>
    <row r="45" spans="1:10" s="11" customFormat="1" ht="23.25" customHeight="1">
      <c r="A45" s="77"/>
      <c r="B45" s="76"/>
      <c r="C45" s="101"/>
      <c r="D45" s="99" t="s">
        <v>1182</v>
      </c>
      <c r="E45" s="99" t="s">
        <v>352</v>
      </c>
      <c r="F45" s="99" t="s">
        <v>371</v>
      </c>
      <c r="G45" s="31"/>
      <c r="I45" s="61">
        <v>20353</v>
      </c>
      <c r="J45" s="11">
        <f t="shared" si="0"/>
        <v>67</v>
      </c>
    </row>
    <row r="46" spans="1:10" s="11" customFormat="1" ht="23.25" customHeight="1">
      <c r="A46" s="77"/>
      <c r="B46" s="76"/>
      <c r="C46" s="102"/>
      <c r="D46" s="99" t="s">
        <v>1183</v>
      </c>
      <c r="E46" s="99" t="s">
        <v>353</v>
      </c>
      <c r="F46" s="99" t="s">
        <v>372</v>
      </c>
      <c r="G46" s="31"/>
      <c r="I46" s="62">
        <v>20313</v>
      </c>
      <c r="J46" s="11">
        <f t="shared" si="0"/>
        <v>67</v>
      </c>
    </row>
    <row r="47" spans="1:10" s="11" customFormat="1" ht="23.25" customHeight="1">
      <c r="A47" s="77"/>
      <c r="B47" s="76"/>
      <c r="C47" s="100" t="s">
        <v>279</v>
      </c>
      <c r="D47" s="99" t="s">
        <v>1182</v>
      </c>
      <c r="E47" s="99" t="s">
        <v>354</v>
      </c>
      <c r="F47" s="99" t="s">
        <v>373</v>
      </c>
      <c r="G47" s="31"/>
      <c r="I47" s="60">
        <v>31426</v>
      </c>
      <c r="J47" s="11">
        <f t="shared" si="0"/>
        <v>37</v>
      </c>
    </row>
    <row r="48" spans="1:10" s="11" customFormat="1" ht="23.25" customHeight="1">
      <c r="A48" s="77"/>
      <c r="B48" s="76"/>
      <c r="C48" s="101"/>
      <c r="D48" s="99" t="s">
        <v>1182</v>
      </c>
      <c r="E48" s="99" t="s">
        <v>355</v>
      </c>
      <c r="F48" s="99" t="s">
        <v>374</v>
      </c>
      <c r="G48" s="31"/>
      <c r="I48" s="61">
        <v>35341</v>
      </c>
      <c r="J48" s="11">
        <f t="shared" si="0"/>
        <v>26</v>
      </c>
    </row>
    <row r="49" spans="1:10" s="11" customFormat="1" ht="23.25" customHeight="1">
      <c r="A49" s="77"/>
      <c r="B49" s="76"/>
      <c r="C49" s="101"/>
      <c r="D49" s="99" t="s">
        <v>1183</v>
      </c>
      <c r="E49" s="99" t="s">
        <v>142</v>
      </c>
      <c r="F49" s="99" t="s">
        <v>375</v>
      </c>
      <c r="G49" s="31"/>
      <c r="I49" s="61">
        <v>35331</v>
      </c>
      <c r="J49" s="11">
        <f t="shared" si="0"/>
        <v>26</v>
      </c>
    </row>
    <row r="50" spans="1:10" s="11" customFormat="1" ht="23.25" customHeight="1">
      <c r="A50" s="77"/>
      <c r="B50" s="76"/>
      <c r="C50" s="101"/>
      <c r="D50" s="99" t="s">
        <v>1183</v>
      </c>
      <c r="E50" s="99" t="s">
        <v>356</v>
      </c>
      <c r="F50" s="99" t="s">
        <v>376</v>
      </c>
      <c r="G50" s="31"/>
      <c r="I50" s="61">
        <v>27682</v>
      </c>
      <c r="J50" s="11">
        <f t="shared" si="0"/>
        <v>47</v>
      </c>
    </row>
    <row r="51" spans="1:10" s="11" customFormat="1" ht="23.25" customHeight="1">
      <c r="A51" s="77"/>
      <c r="B51" s="76"/>
      <c r="C51" s="102"/>
      <c r="D51" s="99" t="s">
        <v>1183</v>
      </c>
      <c r="E51" s="99" t="s">
        <v>357</v>
      </c>
      <c r="F51" s="99" t="s">
        <v>377</v>
      </c>
      <c r="G51" s="31"/>
      <c r="I51" s="62">
        <v>22236</v>
      </c>
      <c r="J51" s="11">
        <f t="shared" si="0"/>
        <v>62</v>
      </c>
    </row>
    <row r="52" spans="1:10" s="11" customFormat="1" ht="23.25" customHeight="1">
      <c r="A52" s="77"/>
      <c r="B52" s="76"/>
      <c r="C52" s="100" t="s">
        <v>280</v>
      </c>
      <c r="D52" s="99" t="s">
        <v>1182</v>
      </c>
      <c r="E52" s="99" t="s">
        <v>358</v>
      </c>
      <c r="F52" s="99" t="s">
        <v>378</v>
      </c>
      <c r="G52" s="31"/>
      <c r="I52" s="60">
        <v>28925</v>
      </c>
      <c r="J52" s="11">
        <f t="shared" si="0"/>
        <v>44</v>
      </c>
    </row>
    <row r="53" spans="1:10" s="11" customFormat="1" ht="23.25" customHeight="1">
      <c r="A53" s="77"/>
      <c r="B53" s="76"/>
      <c r="C53" s="101"/>
      <c r="D53" s="99" t="s">
        <v>1182</v>
      </c>
      <c r="E53" s="99" t="s">
        <v>359</v>
      </c>
      <c r="F53" s="99" t="s">
        <v>379</v>
      </c>
      <c r="G53" s="31"/>
      <c r="I53" s="61">
        <v>33729</v>
      </c>
      <c r="J53" s="11">
        <f t="shared" si="0"/>
        <v>30</v>
      </c>
    </row>
    <row r="54" spans="1:10" s="11" customFormat="1" ht="23.25" customHeight="1">
      <c r="A54" s="77"/>
      <c r="B54" s="76"/>
      <c r="C54" s="101"/>
      <c r="D54" s="99" t="s">
        <v>1182</v>
      </c>
      <c r="E54" s="99" t="s">
        <v>360</v>
      </c>
      <c r="F54" s="99" t="s">
        <v>380</v>
      </c>
      <c r="G54" s="31"/>
      <c r="I54" s="61">
        <v>18770</v>
      </c>
      <c r="J54" s="11">
        <f t="shared" si="0"/>
        <v>71</v>
      </c>
    </row>
    <row r="55" spans="1:10" s="11" customFormat="1" ht="23.25" customHeight="1">
      <c r="A55" s="77"/>
      <c r="B55" s="76"/>
      <c r="C55" s="101"/>
      <c r="D55" s="99" t="s">
        <v>1182</v>
      </c>
      <c r="E55" s="99" t="s">
        <v>361</v>
      </c>
      <c r="F55" s="99" t="s">
        <v>381</v>
      </c>
      <c r="G55" s="31"/>
      <c r="I55" s="61">
        <v>18968</v>
      </c>
      <c r="J55" s="11">
        <f t="shared" si="0"/>
        <v>71</v>
      </c>
    </row>
    <row r="56" spans="1:10" s="11" customFormat="1" ht="23.25" customHeight="1">
      <c r="A56" s="77"/>
      <c r="B56" s="76"/>
      <c r="C56" s="102"/>
      <c r="D56" s="99" t="s">
        <v>1183</v>
      </c>
      <c r="E56" s="99" t="s">
        <v>362</v>
      </c>
      <c r="F56" s="99" t="s">
        <v>382</v>
      </c>
      <c r="G56" s="31"/>
      <c r="I56" s="62">
        <v>20201</v>
      </c>
      <c r="J56" s="11">
        <f t="shared" si="0"/>
        <v>67</v>
      </c>
    </row>
    <row r="57" spans="1:10" s="11" customFormat="1" ht="23.25" customHeight="1">
      <c r="A57" s="77"/>
      <c r="B57" s="76"/>
      <c r="C57" s="100" t="s">
        <v>268</v>
      </c>
      <c r="D57" s="99" t="s">
        <v>1182</v>
      </c>
      <c r="E57" s="99" t="s">
        <v>363</v>
      </c>
      <c r="F57" s="99" t="s">
        <v>383</v>
      </c>
      <c r="G57" s="31"/>
      <c r="I57" s="60">
        <v>21584</v>
      </c>
      <c r="J57" s="11">
        <f t="shared" si="0"/>
        <v>64</v>
      </c>
    </row>
    <row r="58" spans="1:10" s="11" customFormat="1" ht="23.25" customHeight="1">
      <c r="A58" s="77"/>
      <c r="B58" s="76"/>
      <c r="C58" s="101"/>
      <c r="D58" s="99" t="s">
        <v>1182</v>
      </c>
      <c r="E58" s="99" t="s">
        <v>364</v>
      </c>
      <c r="F58" s="99" t="s">
        <v>384</v>
      </c>
      <c r="G58" s="31"/>
      <c r="I58" s="61">
        <v>17234</v>
      </c>
      <c r="J58" s="11">
        <f t="shared" si="0"/>
        <v>76</v>
      </c>
    </row>
    <row r="59" spans="1:10" s="11" customFormat="1" ht="23.25" customHeight="1">
      <c r="A59" s="77"/>
      <c r="B59" s="76"/>
      <c r="C59" s="101"/>
      <c r="D59" s="99" t="s">
        <v>1182</v>
      </c>
      <c r="E59" s="99" t="s">
        <v>365</v>
      </c>
      <c r="F59" s="99" t="s">
        <v>385</v>
      </c>
      <c r="G59" s="31"/>
      <c r="I59" s="61">
        <v>31696</v>
      </c>
      <c r="J59" s="11">
        <f t="shared" si="0"/>
        <v>36</v>
      </c>
    </row>
    <row r="60" spans="1:10" s="11" customFormat="1" ht="23.25" customHeight="1">
      <c r="A60" s="77"/>
      <c r="B60" s="76"/>
      <c r="C60" s="101"/>
      <c r="D60" s="99" t="s">
        <v>1182</v>
      </c>
      <c r="E60" s="99" t="s">
        <v>366</v>
      </c>
      <c r="F60" s="99" t="s">
        <v>386</v>
      </c>
      <c r="G60" s="31"/>
      <c r="I60" s="61">
        <v>34567</v>
      </c>
      <c r="J60" s="11">
        <f t="shared" si="0"/>
        <v>28</v>
      </c>
    </row>
    <row r="61" spans="1:10" s="11" customFormat="1" ht="23.25" customHeight="1">
      <c r="A61" s="77"/>
      <c r="B61" s="76"/>
      <c r="C61" s="102"/>
      <c r="D61" s="99" t="s">
        <v>1183</v>
      </c>
      <c r="E61" s="99" t="s">
        <v>367</v>
      </c>
      <c r="F61" s="99" t="s">
        <v>387</v>
      </c>
      <c r="G61" s="31"/>
      <c r="I61" s="62">
        <v>21091</v>
      </c>
      <c r="J61" s="11">
        <f t="shared" si="0"/>
        <v>65</v>
      </c>
    </row>
    <row r="62" spans="1:10" s="11" customFormat="1" ht="23.25" customHeight="1">
      <c r="A62" s="77">
        <v>3</v>
      </c>
      <c r="B62" s="97" t="s">
        <v>258</v>
      </c>
      <c r="C62" s="30" t="s">
        <v>262</v>
      </c>
      <c r="D62" s="99" t="s">
        <v>1184</v>
      </c>
      <c r="E62" s="99" t="s">
        <v>417</v>
      </c>
      <c r="F62" s="99" t="s">
        <v>388</v>
      </c>
      <c r="G62" s="34"/>
    </row>
    <row r="63" spans="1:10" s="11" customFormat="1" ht="23.25" customHeight="1">
      <c r="A63" s="77"/>
      <c r="B63" s="98" t="s">
        <v>259</v>
      </c>
      <c r="C63" s="103" t="s">
        <v>265</v>
      </c>
      <c r="D63" s="99" t="s">
        <v>1185</v>
      </c>
      <c r="E63" s="99" t="s">
        <v>418</v>
      </c>
      <c r="F63" s="99" t="s">
        <v>389</v>
      </c>
      <c r="G63" s="34"/>
    </row>
    <row r="64" spans="1:10" s="11" customFormat="1" ht="23.25" customHeight="1">
      <c r="A64" s="77"/>
      <c r="B64" s="98"/>
      <c r="C64" s="103" t="s">
        <v>263</v>
      </c>
      <c r="D64" s="99" t="s">
        <v>1184</v>
      </c>
      <c r="E64" s="99" t="s">
        <v>419</v>
      </c>
      <c r="F64" s="99" t="s">
        <v>390</v>
      </c>
      <c r="G64" s="34"/>
    </row>
    <row r="65" spans="1:10" s="11" customFormat="1" ht="23.25" customHeight="1">
      <c r="A65" s="77"/>
      <c r="B65" s="98"/>
      <c r="C65" s="63" t="s">
        <v>1181</v>
      </c>
      <c r="D65" s="99" t="s">
        <v>1184</v>
      </c>
      <c r="E65" s="99" t="s">
        <v>420</v>
      </c>
      <c r="F65" s="99" t="s">
        <v>391</v>
      </c>
      <c r="G65" s="34"/>
    </row>
    <row r="66" spans="1:10" s="11" customFormat="1" ht="23.25" customHeight="1">
      <c r="A66" s="77"/>
      <c r="B66" s="98"/>
      <c r="C66" s="103" t="s">
        <v>267</v>
      </c>
      <c r="D66" s="99" t="s">
        <v>1184</v>
      </c>
      <c r="E66" s="99" t="s">
        <v>421</v>
      </c>
      <c r="F66" s="99" t="s">
        <v>392</v>
      </c>
      <c r="G66" s="34"/>
    </row>
    <row r="67" spans="1:10" s="11" customFormat="1" ht="23.25" customHeight="1">
      <c r="A67" s="77"/>
      <c r="B67" s="98" t="s">
        <v>260</v>
      </c>
      <c r="C67" s="103" t="s">
        <v>265</v>
      </c>
      <c r="D67" s="99" t="s">
        <v>1185</v>
      </c>
      <c r="E67" s="99" t="s">
        <v>422</v>
      </c>
      <c r="F67" s="99" t="s">
        <v>393</v>
      </c>
      <c r="G67" s="34"/>
    </row>
    <row r="68" spans="1:10" s="11" customFormat="1" ht="23.25" customHeight="1">
      <c r="A68" s="77"/>
      <c r="B68" s="98"/>
      <c r="C68" s="103" t="s">
        <v>269</v>
      </c>
      <c r="D68" s="99" t="s">
        <v>1185</v>
      </c>
      <c r="E68" s="99" t="s">
        <v>423</v>
      </c>
      <c r="F68" s="99" t="s">
        <v>394</v>
      </c>
      <c r="G68" s="34"/>
    </row>
    <row r="69" spans="1:10" s="11" customFormat="1" ht="23.25" customHeight="1">
      <c r="A69" s="77"/>
      <c r="B69" s="98"/>
      <c r="C69" s="63" t="s">
        <v>1181</v>
      </c>
      <c r="D69" s="99" t="s">
        <v>1184</v>
      </c>
      <c r="E69" s="99" t="s">
        <v>424</v>
      </c>
      <c r="F69" s="99" t="s">
        <v>395</v>
      </c>
      <c r="G69" s="34"/>
    </row>
    <row r="70" spans="1:10" s="11" customFormat="1" ht="23.25" customHeight="1">
      <c r="A70" s="77"/>
      <c r="B70" s="98"/>
      <c r="C70" s="103" t="s">
        <v>267</v>
      </c>
      <c r="D70" s="99" t="s">
        <v>1184</v>
      </c>
      <c r="E70" s="99" t="s">
        <v>425</v>
      </c>
      <c r="F70" s="99" t="s">
        <v>396</v>
      </c>
      <c r="G70" s="34"/>
    </row>
    <row r="71" spans="1:10" s="11" customFormat="1" ht="23.25" customHeight="1">
      <c r="A71" s="77"/>
      <c r="B71" s="98" t="s">
        <v>261</v>
      </c>
      <c r="C71" s="100" t="s">
        <v>266</v>
      </c>
      <c r="D71" s="99" t="s">
        <v>1184</v>
      </c>
      <c r="E71" s="99" t="s">
        <v>426</v>
      </c>
      <c r="F71" s="99" t="s">
        <v>397</v>
      </c>
      <c r="G71" s="34"/>
      <c r="I71" s="43">
        <v>31621</v>
      </c>
      <c r="J71" s="11">
        <f t="shared" ref="J71:J90" si="1">DATEDIF(I71,$J$11,"Y")</f>
        <v>36</v>
      </c>
    </row>
    <row r="72" spans="1:10" s="11" customFormat="1" ht="23.25" customHeight="1">
      <c r="A72" s="77"/>
      <c r="B72" s="98"/>
      <c r="C72" s="101"/>
      <c r="D72" s="99" t="s">
        <v>1184</v>
      </c>
      <c r="E72" s="99" t="s">
        <v>427</v>
      </c>
      <c r="F72" s="99" t="s">
        <v>398</v>
      </c>
      <c r="G72" s="34"/>
      <c r="I72" s="43">
        <v>31972</v>
      </c>
      <c r="J72" s="11">
        <f t="shared" si="1"/>
        <v>35</v>
      </c>
    </row>
    <row r="73" spans="1:10" s="11" customFormat="1" ht="23.25" customHeight="1">
      <c r="A73" s="77"/>
      <c r="B73" s="98"/>
      <c r="C73" s="101"/>
      <c r="D73" s="99" t="s">
        <v>1184</v>
      </c>
      <c r="E73" s="99" t="s">
        <v>428</v>
      </c>
      <c r="F73" s="99" t="s">
        <v>399</v>
      </c>
      <c r="G73" s="34"/>
      <c r="I73" s="43">
        <v>32531</v>
      </c>
      <c r="J73" s="11">
        <f t="shared" si="1"/>
        <v>34</v>
      </c>
    </row>
    <row r="74" spans="1:10" s="11" customFormat="1" ht="23.25" customHeight="1">
      <c r="A74" s="77"/>
      <c r="B74" s="98"/>
      <c r="C74" s="101"/>
      <c r="D74" s="99" t="s">
        <v>1184</v>
      </c>
      <c r="E74" s="99" t="s">
        <v>429</v>
      </c>
      <c r="F74" s="99" t="s">
        <v>400</v>
      </c>
      <c r="G74" s="34"/>
      <c r="I74" s="43">
        <v>33380</v>
      </c>
      <c r="J74" s="11">
        <f t="shared" si="1"/>
        <v>31</v>
      </c>
    </row>
    <row r="75" spans="1:10" s="11" customFormat="1" ht="23.25" customHeight="1">
      <c r="A75" s="77"/>
      <c r="B75" s="98"/>
      <c r="C75" s="102"/>
      <c r="D75" s="99" t="s">
        <v>1185</v>
      </c>
      <c r="E75" s="99" t="s">
        <v>430</v>
      </c>
      <c r="F75" s="99" t="s">
        <v>401</v>
      </c>
      <c r="G75" s="34"/>
      <c r="I75" s="43">
        <v>28600</v>
      </c>
      <c r="J75" s="11">
        <f t="shared" si="1"/>
        <v>44</v>
      </c>
    </row>
    <row r="76" spans="1:10" s="11" customFormat="1" ht="23.25" customHeight="1">
      <c r="A76" s="77"/>
      <c r="B76" s="98"/>
      <c r="C76" s="100" t="s">
        <v>279</v>
      </c>
      <c r="D76" s="99" t="s">
        <v>1184</v>
      </c>
      <c r="E76" s="99" t="s">
        <v>431</v>
      </c>
      <c r="F76" s="99" t="s">
        <v>402</v>
      </c>
      <c r="G76" s="34"/>
      <c r="I76" s="43">
        <v>30714</v>
      </c>
      <c r="J76" s="11">
        <f t="shared" si="1"/>
        <v>39</v>
      </c>
    </row>
    <row r="77" spans="1:10" s="11" customFormat="1" ht="23.25" customHeight="1">
      <c r="A77" s="77"/>
      <c r="B77" s="98"/>
      <c r="C77" s="101"/>
      <c r="D77" s="99" t="s">
        <v>1184</v>
      </c>
      <c r="E77" s="99" t="s">
        <v>162</v>
      </c>
      <c r="F77" s="99" t="s">
        <v>403</v>
      </c>
      <c r="G77" s="34"/>
      <c r="I77" s="43">
        <v>32763</v>
      </c>
      <c r="J77" s="11">
        <f t="shared" si="1"/>
        <v>33</v>
      </c>
    </row>
    <row r="78" spans="1:10" s="11" customFormat="1" ht="23.25" customHeight="1">
      <c r="A78" s="77"/>
      <c r="B78" s="98"/>
      <c r="C78" s="101"/>
      <c r="D78" s="99" t="s">
        <v>1184</v>
      </c>
      <c r="E78" s="99" t="s">
        <v>432</v>
      </c>
      <c r="F78" s="99" t="s">
        <v>404</v>
      </c>
      <c r="G78" s="34"/>
      <c r="I78" s="43">
        <v>36385</v>
      </c>
      <c r="J78" s="11">
        <f t="shared" si="1"/>
        <v>23</v>
      </c>
    </row>
    <row r="79" spans="1:10" s="11" customFormat="1" ht="23.25" customHeight="1">
      <c r="A79" s="77"/>
      <c r="B79" s="98"/>
      <c r="C79" s="101"/>
      <c r="D79" s="99" t="s">
        <v>1185</v>
      </c>
      <c r="E79" s="99" t="s">
        <v>433</v>
      </c>
      <c r="F79" s="99" t="s">
        <v>405</v>
      </c>
      <c r="G79" s="34"/>
      <c r="I79" s="43">
        <v>28991</v>
      </c>
      <c r="J79" s="11">
        <f t="shared" si="1"/>
        <v>43</v>
      </c>
    </row>
    <row r="80" spans="1:10" s="11" customFormat="1" ht="23.25" customHeight="1">
      <c r="A80" s="77"/>
      <c r="B80" s="98"/>
      <c r="C80" s="102"/>
      <c r="D80" s="99" t="s">
        <v>1185</v>
      </c>
      <c r="E80" s="99" t="s">
        <v>434</v>
      </c>
      <c r="F80" s="99" t="s">
        <v>406</v>
      </c>
      <c r="G80" s="34"/>
      <c r="I80" s="43">
        <v>29406</v>
      </c>
      <c r="J80" s="11">
        <f t="shared" si="1"/>
        <v>42</v>
      </c>
    </row>
    <row r="81" spans="1:10" s="11" customFormat="1" ht="23.25" customHeight="1">
      <c r="A81" s="77"/>
      <c r="B81" s="98"/>
      <c r="C81" s="100" t="s">
        <v>280</v>
      </c>
      <c r="D81" s="99" t="s">
        <v>1184</v>
      </c>
      <c r="E81" s="99" t="s">
        <v>435</v>
      </c>
      <c r="F81" s="99" t="s">
        <v>407</v>
      </c>
      <c r="G81" s="34"/>
      <c r="I81" s="43">
        <v>34431</v>
      </c>
      <c r="J81" s="11">
        <f t="shared" si="1"/>
        <v>28</v>
      </c>
    </row>
    <row r="82" spans="1:10" s="11" customFormat="1" ht="23.25" customHeight="1">
      <c r="A82" s="77"/>
      <c r="B82" s="98"/>
      <c r="C82" s="101"/>
      <c r="D82" s="99" t="s">
        <v>1184</v>
      </c>
      <c r="E82" s="99" t="s">
        <v>436</v>
      </c>
      <c r="F82" s="99" t="s">
        <v>408</v>
      </c>
      <c r="G82" s="34"/>
      <c r="I82" s="43">
        <v>34124</v>
      </c>
      <c r="J82" s="11">
        <f t="shared" si="1"/>
        <v>29</v>
      </c>
    </row>
    <row r="83" spans="1:10" s="11" customFormat="1" ht="23.25" customHeight="1">
      <c r="A83" s="77"/>
      <c r="B83" s="98"/>
      <c r="C83" s="101"/>
      <c r="D83" s="99" t="s">
        <v>1184</v>
      </c>
      <c r="E83" s="99" t="s">
        <v>437</v>
      </c>
      <c r="F83" s="99" t="s">
        <v>409</v>
      </c>
      <c r="G83" s="34"/>
      <c r="I83" s="43">
        <v>35702</v>
      </c>
      <c r="J83" s="11">
        <f t="shared" si="1"/>
        <v>25</v>
      </c>
    </row>
    <row r="84" spans="1:10" s="11" customFormat="1" ht="23.25" customHeight="1">
      <c r="A84" s="77"/>
      <c r="B84" s="98"/>
      <c r="C84" s="101"/>
      <c r="D84" s="99" t="s">
        <v>1185</v>
      </c>
      <c r="E84" s="99" t="s">
        <v>438</v>
      </c>
      <c r="F84" s="99" t="s">
        <v>410</v>
      </c>
      <c r="G84" s="34"/>
      <c r="I84" s="43">
        <v>35083</v>
      </c>
      <c r="J84" s="11">
        <f t="shared" si="1"/>
        <v>27</v>
      </c>
    </row>
    <row r="85" spans="1:10" s="11" customFormat="1" ht="23.25" customHeight="1">
      <c r="A85" s="77"/>
      <c r="B85" s="98"/>
      <c r="C85" s="102"/>
      <c r="D85" s="99" t="s">
        <v>1185</v>
      </c>
      <c r="E85" s="99" t="s">
        <v>439</v>
      </c>
      <c r="F85" s="99" t="s">
        <v>411</v>
      </c>
      <c r="G85" s="34"/>
      <c r="I85" s="43">
        <v>21160</v>
      </c>
      <c r="J85" s="11">
        <f t="shared" si="1"/>
        <v>65</v>
      </c>
    </row>
    <row r="86" spans="1:10" s="11" customFormat="1" ht="23.25" customHeight="1">
      <c r="A86" s="77"/>
      <c r="B86" s="98"/>
      <c r="C86" s="100" t="s">
        <v>268</v>
      </c>
      <c r="D86" s="99" t="s">
        <v>1184</v>
      </c>
      <c r="E86" s="99" t="s">
        <v>440</v>
      </c>
      <c r="F86" s="99" t="s">
        <v>412</v>
      </c>
      <c r="G86" s="34"/>
      <c r="I86" s="43">
        <v>34423</v>
      </c>
      <c r="J86" s="11">
        <f t="shared" si="1"/>
        <v>28</v>
      </c>
    </row>
    <row r="87" spans="1:10" s="11" customFormat="1" ht="23.25" customHeight="1">
      <c r="A87" s="77"/>
      <c r="B87" s="98"/>
      <c r="C87" s="101"/>
      <c r="D87" s="99" t="s">
        <v>1184</v>
      </c>
      <c r="E87" s="99" t="s">
        <v>441</v>
      </c>
      <c r="F87" s="99" t="s">
        <v>413</v>
      </c>
      <c r="G87" s="34"/>
      <c r="I87" s="43">
        <v>35560</v>
      </c>
      <c r="J87" s="11">
        <f t="shared" si="1"/>
        <v>25</v>
      </c>
    </row>
    <row r="88" spans="1:10" s="11" customFormat="1" ht="23.25" customHeight="1">
      <c r="A88" s="77"/>
      <c r="B88" s="98"/>
      <c r="C88" s="101"/>
      <c r="D88" s="99" t="s">
        <v>1184</v>
      </c>
      <c r="E88" s="99" t="s">
        <v>442</v>
      </c>
      <c r="F88" s="99" t="s">
        <v>414</v>
      </c>
      <c r="G88" s="34"/>
      <c r="I88" s="43">
        <v>35373</v>
      </c>
      <c r="J88" s="11">
        <f t="shared" si="1"/>
        <v>26</v>
      </c>
    </row>
    <row r="89" spans="1:10" s="11" customFormat="1" ht="23.25" customHeight="1">
      <c r="A89" s="77"/>
      <c r="B89" s="98"/>
      <c r="C89" s="101"/>
      <c r="D89" s="99" t="s">
        <v>1184</v>
      </c>
      <c r="E89" s="99" t="s">
        <v>443</v>
      </c>
      <c r="F89" s="99" t="s">
        <v>415</v>
      </c>
      <c r="G89" s="34"/>
      <c r="I89" s="43">
        <v>29077</v>
      </c>
      <c r="J89" s="11">
        <f t="shared" si="1"/>
        <v>43</v>
      </c>
    </row>
    <row r="90" spans="1:10" s="11" customFormat="1" ht="23.25" customHeight="1">
      <c r="A90" s="77"/>
      <c r="B90" s="98"/>
      <c r="C90" s="102"/>
      <c r="D90" s="99" t="s">
        <v>1185</v>
      </c>
      <c r="E90" s="99" t="s">
        <v>444</v>
      </c>
      <c r="F90" s="99" t="s">
        <v>416</v>
      </c>
      <c r="G90" s="34"/>
      <c r="I90" s="43">
        <v>29340</v>
      </c>
      <c r="J90" s="11">
        <f t="shared" si="1"/>
        <v>42</v>
      </c>
    </row>
    <row r="91" spans="1:10" s="11" customFormat="1" ht="23.25" customHeight="1">
      <c r="A91" s="77">
        <v>4</v>
      </c>
      <c r="B91" s="97" t="s">
        <v>258</v>
      </c>
      <c r="C91" s="30" t="s">
        <v>266</v>
      </c>
      <c r="D91" s="99" t="s">
        <v>474</v>
      </c>
      <c r="E91" s="99" t="s">
        <v>445</v>
      </c>
      <c r="F91" s="99" t="s">
        <v>476</v>
      </c>
      <c r="G91" s="34"/>
    </row>
    <row r="92" spans="1:10" s="11" customFormat="1" ht="23.25" customHeight="1">
      <c r="A92" s="77"/>
      <c r="B92" s="98" t="s">
        <v>259</v>
      </c>
      <c r="C92" s="103" t="s">
        <v>265</v>
      </c>
      <c r="D92" s="99" t="s">
        <v>474</v>
      </c>
      <c r="E92" s="99" t="s">
        <v>446</v>
      </c>
      <c r="F92" s="99" t="s">
        <v>477</v>
      </c>
      <c r="G92" s="34"/>
    </row>
    <row r="93" spans="1:10" s="11" customFormat="1" ht="23.25" customHeight="1">
      <c r="A93" s="77"/>
      <c r="B93" s="98"/>
      <c r="C93" s="103" t="s">
        <v>263</v>
      </c>
      <c r="D93" s="99" t="s">
        <v>475</v>
      </c>
      <c r="E93" s="99" t="s">
        <v>447</v>
      </c>
      <c r="F93" s="99" t="s">
        <v>478</v>
      </c>
      <c r="G93" s="34"/>
    </row>
    <row r="94" spans="1:10" s="11" customFormat="1" ht="23.25" customHeight="1">
      <c r="A94" s="77"/>
      <c r="B94" s="98"/>
      <c r="C94" s="63" t="s">
        <v>1181</v>
      </c>
      <c r="D94" s="99" t="s">
        <v>474</v>
      </c>
      <c r="E94" s="99" t="s">
        <v>448</v>
      </c>
      <c r="F94" s="99" t="s">
        <v>479</v>
      </c>
      <c r="G94" s="34"/>
    </row>
    <row r="95" spans="1:10" s="11" customFormat="1" ht="23.25" customHeight="1">
      <c r="A95" s="77"/>
      <c r="B95" s="98"/>
      <c r="C95" s="103" t="s">
        <v>267</v>
      </c>
      <c r="D95" s="99" t="s">
        <v>474</v>
      </c>
      <c r="E95" s="99" t="s">
        <v>449</v>
      </c>
      <c r="F95" s="99" t="s">
        <v>480</v>
      </c>
      <c r="G95" s="34"/>
    </row>
    <row r="96" spans="1:10" s="11" customFormat="1" ht="23.25" customHeight="1">
      <c r="A96" s="77"/>
      <c r="B96" s="98" t="s">
        <v>260</v>
      </c>
      <c r="C96" s="103" t="s">
        <v>265</v>
      </c>
      <c r="D96" s="99" t="s">
        <v>475</v>
      </c>
      <c r="E96" s="99" t="s">
        <v>450</v>
      </c>
      <c r="F96" s="99" t="s">
        <v>481</v>
      </c>
      <c r="G96" s="34"/>
    </row>
    <row r="97" spans="1:10" s="11" customFormat="1" ht="23.25" customHeight="1">
      <c r="A97" s="77"/>
      <c r="B97" s="98"/>
      <c r="C97" s="103" t="s">
        <v>269</v>
      </c>
      <c r="D97" s="99" t="s">
        <v>474</v>
      </c>
      <c r="E97" s="99" t="s">
        <v>451</v>
      </c>
      <c r="F97" s="99" t="s">
        <v>482</v>
      </c>
      <c r="G97" s="34"/>
    </row>
    <row r="98" spans="1:10" s="11" customFormat="1" ht="23.25" customHeight="1">
      <c r="A98" s="77"/>
      <c r="B98" s="98"/>
      <c r="C98" s="63" t="s">
        <v>1181</v>
      </c>
      <c r="D98" s="99" t="s">
        <v>474</v>
      </c>
      <c r="E98" s="99" t="s">
        <v>452</v>
      </c>
      <c r="F98" s="99" t="s">
        <v>483</v>
      </c>
      <c r="G98" s="34"/>
    </row>
    <row r="99" spans="1:10" s="11" customFormat="1" ht="23.25" customHeight="1">
      <c r="A99" s="77"/>
      <c r="B99" s="98"/>
      <c r="C99" s="103" t="s">
        <v>267</v>
      </c>
      <c r="D99" s="99" t="s">
        <v>474</v>
      </c>
      <c r="E99" s="99" t="s">
        <v>453</v>
      </c>
      <c r="F99" s="99" t="s">
        <v>484</v>
      </c>
      <c r="G99" s="34"/>
    </row>
    <row r="100" spans="1:10" s="11" customFormat="1" ht="23.25" customHeight="1">
      <c r="A100" s="77"/>
      <c r="B100" s="98" t="s">
        <v>261</v>
      </c>
      <c r="C100" s="100" t="s">
        <v>266</v>
      </c>
      <c r="D100" s="99" t="s">
        <v>474</v>
      </c>
      <c r="E100" s="99" t="s">
        <v>454</v>
      </c>
      <c r="F100" s="99" t="s">
        <v>485</v>
      </c>
      <c r="G100" s="34"/>
      <c r="I100" s="44">
        <v>26129</v>
      </c>
      <c r="J100" s="11">
        <f t="shared" ref="J100:J119" si="2">DATEDIF(I100,$J$11,"Y")</f>
        <v>51</v>
      </c>
    </row>
    <row r="101" spans="1:10" s="11" customFormat="1" ht="23.25" customHeight="1">
      <c r="A101" s="77"/>
      <c r="B101" s="98"/>
      <c r="C101" s="101"/>
      <c r="D101" s="99" t="s">
        <v>474</v>
      </c>
      <c r="E101" s="99" t="s">
        <v>455</v>
      </c>
      <c r="F101" s="99" t="s">
        <v>486</v>
      </c>
      <c r="G101" s="34"/>
      <c r="I101" s="44">
        <v>31223</v>
      </c>
      <c r="J101" s="11">
        <f t="shared" si="2"/>
        <v>37</v>
      </c>
    </row>
    <row r="102" spans="1:10" s="11" customFormat="1" ht="23.25" customHeight="1">
      <c r="A102" s="77"/>
      <c r="B102" s="98"/>
      <c r="C102" s="101"/>
      <c r="D102" s="99" t="s">
        <v>474</v>
      </c>
      <c r="E102" s="99" t="s">
        <v>456</v>
      </c>
      <c r="F102" s="99" t="s">
        <v>487</v>
      </c>
      <c r="G102" s="34"/>
      <c r="I102" s="44">
        <v>35527</v>
      </c>
      <c r="J102" s="11">
        <f t="shared" si="2"/>
        <v>25</v>
      </c>
    </row>
    <row r="103" spans="1:10" s="11" customFormat="1" ht="23.25" customHeight="1">
      <c r="A103" s="77"/>
      <c r="B103" s="98"/>
      <c r="C103" s="101"/>
      <c r="D103" s="99" t="s">
        <v>474</v>
      </c>
      <c r="E103" s="99" t="s">
        <v>457</v>
      </c>
      <c r="F103" s="99" t="s">
        <v>488</v>
      </c>
      <c r="G103" s="34"/>
      <c r="I103" s="44">
        <v>34016</v>
      </c>
      <c r="J103" s="11">
        <f t="shared" si="2"/>
        <v>30</v>
      </c>
    </row>
    <row r="104" spans="1:10" s="11" customFormat="1" ht="23.25" customHeight="1">
      <c r="A104" s="77"/>
      <c r="B104" s="98"/>
      <c r="C104" s="102"/>
      <c r="D104" s="99" t="s">
        <v>475</v>
      </c>
      <c r="E104" s="99" t="s">
        <v>458</v>
      </c>
      <c r="F104" s="99" t="s">
        <v>489</v>
      </c>
      <c r="G104" s="34"/>
      <c r="I104" s="44">
        <v>36411</v>
      </c>
      <c r="J104" s="11">
        <f t="shared" si="2"/>
        <v>23</v>
      </c>
    </row>
    <row r="105" spans="1:10" s="11" customFormat="1" ht="23.25" customHeight="1">
      <c r="A105" s="77"/>
      <c r="B105" s="98"/>
      <c r="C105" s="100" t="s">
        <v>279</v>
      </c>
      <c r="D105" s="99" t="s">
        <v>474</v>
      </c>
      <c r="E105" s="99" t="s">
        <v>459</v>
      </c>
      <c r="F105" s="99" t="s">
        <v>490</v>
      </c>
      <c r="G105" s="34"/>
      <c r="I105" s="44">
        <v>23599</v>
      </c>
      <c r="J105" s="11">
        <f t="shared" si="2"/>
        <v>58</v>
      </c>
    </row>
    <row r="106" spans="1:10" s="11" customFormat="1" ht="23.25" customHeight="1">
      <c r="A106" s="77"/>
      <c r="B106" s="98"/>
      <c r="C106" s="101"/>
      <c r="D106" s="99" t="s">
        <v>474</v>
      </c>
      <c r="E106" s="99" t="s">
        <v>460</v>
      </c>
      <c r="F106" s="99" t="s">
        <v>491</v>
      </c>
      <c r="G106" s="34"/>
      <c r="I106" s="44">
        <v>33885</v>
      </c>
      <c r="J106" s="11">
        <f t="shared" si="2"/>
        <v>30</v>
      </c>
    </row>
    <row r="107" spans="1:10" s="11" customFormat="1" ht="23.25" customHeight="1">
      <c r="A107" s="77"/>
      <c r="B107" s="98"/>
      <c r="C107" s="101"/>
      <c r="D107" s="99" t="s">
        <v>475</v>
      </c>
      <c r="E107" s="99" t="s">
        <v>461</v>
      </c>
      <c r="F107" s="99" t="s">
        <v>492</v>
      </c>
      <c r="G107" s="34"/>
      <c r="I107" s="44">
        <v>34194</v>
      </c>
      <c r="J107" s="11">
        <f t="shared" si="2"/>
        <v>29</v>
      </c>
    </row>
    <row r="108" spans="1:10" s="11" customFormat="1" ht="23.25" customHeight="1">
      <c r="A108" s="77"/>
      <c r="B108" s="98"/>
      <c r="C108" s="101"/>
      <c r="D108" s="99" t="s">
        <v>475</v>
      </c>
      <c r="E108" s="99" t="s">
        <v>462</v>
      </c>
      <c r="F108" s="99" t="s">
        <v>493</v>
      </c>
      <c r="G108" s="34"/>
      <c r="I108" s="44">
        <v>33960</v>
      </c>
      <c r="J108" s="11">
        <f t="shared" si="2"/>
        <v>30</v>
      </c>
    </row>
    <row r="109" spans="1:10" s="11" customFormat="1" ht="23.25" customHeight="1">
      <c r="A109" s="77"/>
      <c r="B109" s="98"/>
      <c r="C109" s="102"/>
      <c r="D109" s="99" t="s">
        <v>475</v>
      </c>
      <c r="E109" s="99" t="s">
        <v>463</v>
      </c>
      <c r="F109" s="99" t="s">
        <v>494</v>
      </c>
      <c r="G109" s="34"/>
      <c r="I109" s="44">
        <v>34379</v>
      </c>
      <c r="J109" s="11">
        <f t="shared" si="2"/>
        <v>29</v>
      </c>
    </row>
    <row r="110" spans="1:10" s="11" customFormat="1" ht="23.25" customHeight="1">
      <c r="A110" s="77"/>
      <c r="B110" s="98"/>
      <c r="C110" s="100" t="s">
        <v>280</v>
      </c>
      <c r="D110" s="99" t="s">
        <v>474</v>
      </c>
      <c r="E110" s="99" t="s">
        <v>464</v>
      </c>
      <c r="F110" s="99" t="s">
        <v>495</v>
      </c>
      <c r="G110" s="34"/>
      <c r="I110" s="44">
        <v>25717</v>
      </c>
      <c r="J110" s="11">
        <f t="shared" si="2"/>
        <v>52</v>
      </c>
    </row>
    <row r="111" spans="1:10" s="11" customFormat="1" ht="23.25" customHeight="1">
      <c r="A111" s="77"/>
      <c r="B111" s="98"/>
      <c r="C111" s="101"/>
      <c r="D111" s="99" t="s">
        <v>474</v>
      </c>
      <c r="E111" s="99" t="s">
        <v>465</v>
      </c>
      <c r="F111" s="99" t="s">
        <v>496</v>
      </c>
      <c r="G111" s="34"/>
      <c r="I111" s="44">
        <v>36163</v>
      </c>
      <c r="J111" s="11">
        <f t="shared" si="2"/>
        <v>24</v>
      </c>
    </row>
    <row r="112" spans="1:10" s="11" customFormat="1" ht="23.25" customHeight="1">
      <c r="A112" s="77"/>
      <c r="B112" s="98"/>
      <c r="C112" s="101"/>
      <c r="D112" s="99" t="s">
        <v>474</v>
      </c>
      <c r="E112" s="99" t="s">
        <v>466</v>
      </c>
      <c r="F112" s="99" t="s">
        <v>497</v>
      </c>
      <c r="G112" s="34"/>
      <c r="I112" s="44">
        <v>36479</v>
      </c>
      <c r="J112" s="11">
        <f t="shared" si="2"/>
        <v>23</v>
      </c>
    </row>
    <row r="113" spans="1:10" s="11" customFormat="1" ht="23.25" customHeight="1">
      <c r="A113" s="77"/>
      <c r="B113" s="98"/>
      <c r="C113" s="101"/>
      <c r="D113" s="99" t="s">
        <v>474</v>
      </c>
      <c r="E113" s="99" t="s">
        <v>467</v>
      </c>
      <c r="F113" s="99" t="s">
        <v>498</v>
      </c>
      <c r="G113" s="34"/>
      <c r="I113" s="44">
        <v>34342</v>
      </c>
      <c r="J113" s="11">
        <f t="shared" si="2"/>
        <v>29</v>
      </c>
    </row>
    <row r="114" spans="1:10" s="11" customFormat="1" ht="23.25" customHeight="1">
      <c r="A114" s="77"/>
      <c r="B114" s="98"/>
      <c r="C114" s="102"/>
      <c r="D114" s="99" t="s">
        <v>475</v>
      </c>
      <c r="E114" s="99" t="s">
        <v>468</v>
      </c>
      <c r="F114" s="99" t="s">
        <v>499</v>
      </c>
      <c r="G114" s="34"/>
      <c r="I114" s="44">
        <v>33859</v>
      </c>
      <c r="J114" s="11">
        <f t="shared" si="2"/>
        <v>30</v>
      </c>
    </row>
    <row r="115" spans="1:10" s="11" customFormat="1" ht="23.25" customHeight="1">
      <c r="A115" s="77"/>
      <c r="B115" s="98"/>
      <c r="C115" s="100" t="s">
        <v>268</v>
      </c>
      <c r="D115" s="99" t="s">
        <v>474</v>
      </c>
      <c r="E115" s="99" t="s">
        <v>469</v>
      </c>
      <c r="F115" s="99" t="s">
        <v>500</v>
      </c>
      <c r="G115" s="34"/>
      <c r="I115" s="44">
        <v>26774</v>
      </c>
      <c r="J115" s="11">
        <f t="shared" si="2"/>
        <v>49</v>
      </c>
    </row>
    <row r="116" spans="1:10" s="11" customFormat="1" ht="23.25" customHeight="1">
      <c r="A116" s="77"/>
      <c r="B116" s="98"/>
      <c r="C116" s="101"/>
      <c r="D116" s="99" t="s">
        <v>474</v>
      </c>
      <c r="E116" s="99" t="s">
        <v>470</v>
      </c>
      <c r="F116" s="99" t="s">
        <v>501</v>
      </c>
      <c r="G116" s="34"/>
      <c r="I116" s="44">
        <v>24703</v>
      </c>
      <c r="J116" s="11">
        <f t="shared" si="2"/>
        <v>55</v>
      </c>
    </row>
    <row r="117" spans="1:10" s="11" customFormat="1" ht="23.25" customHeight="1">
      <c r="A117" s="77"/>
      <c r="B117" s="98"/>
      <c r="C117" s="101"/>
      <c r="D117" s="99" t="s">
        <v>474</v>
      </c>
      <c r="E117" s="99" t="s">
        <v>471</v>
      </c>
      <c r="F117" s="99" t="s">
        <v>478</v>
      </c>
      <c r="G117" s="34"/>
      <c r="I117" s="44">
        <v>26493</v>
      </c>
      <c r="J117" s="11">
        <f t="shared" si="2"/>
        <v>50</v>
      </c>
    </row>
    <row r="118" spans="1:10" s="11" customFormat="1" ht="23.25" customHeight="1">
      <c r="A118" s="77"/>
      <c r="B118" s="98"/>
      <c r="C118" s="101"/>
      <c r="D118" s="99" t="s">
        <v>474</v>
      </c>
      <c r="E118" s="99" t="s">
        <v>472</v>
      </c>
      <c r="F118" s="99" t="s">
        <v>502</v>
      </c>
      <c r="G118" s="34"/>
      <c r="I118" s="44">
        <v>39560</v>
      </c>
      <c r="J118" s="11">
        <f t="shared" si="2"/>
        <v>14</v>
      </c>
    </row>
    <row r="119" spans="1:10" s="11" customFormat="1" ht="23.25" customHeight="1">
      <c r="A119" s="77"/>
      <c r="B119" s="98"/>
      <c r="C119" s="102"/>
      <c r="D119" s="99" t="s">
        <v>475</v>
      </c>
      <c r="E119" s="99" t="s">
        <v>473</v>
      </c>
      <c r="F119" s="99" t="s">
        <v>503</v>
      </c>
      <c r="G119" s="34"/>
      <c r="I119" s="44">
        <v>34466</v>
      </c>
      <c r="J119" s="11">
        <f t="shared" si="2"/>
        <v>28</v>
      </c>
    </row>
    <row r="120" spans="1:10" s="11" customFormat="1" ht="23.25" customHeight="1">
      <c r="A120" s="77">
        <v>5</v>
      </c>
      <c r="B120" s="97" t="s">
        <v>258</v>
      </c>
      <c r="C120" s="63" t="s">
        <v>266</v>
      </c>
      <c r="D120" s="99" t="s">
        <v>513</v>
      </c>
      <c r="E120" s="99" t="s">
        <v>504</v>
      </c>
      <c r="F120" s="99">
        <v>700803</v>
      </c>
      <c r="G120" s="34"/>
    </row>
    <row r="121" spans="1:10" s="11" customFormat="1" ht="23.25" customHeight="1">
      <c r="A121" s="77"/>
      <c r="B121" s="98" t="s">
        <v>259</v>
      </c>
      <c r="C121" s="103" t="s">
        <v>265</v>
      </c>
      <c r="D121" s="99" t="s">
        <v>514</v>
      </c>
      <c r="E121" s="99" t="s">
        <v>505</v>
      </c>
      <c r="F121" s="99">
        <v>600906</v>
      </c>
      <c r="G121" s="34"/>
    </row>
    <row r="122" spans="1:10" s="11" customFormat="1" ht="23.25" customHeight="1">
      <c r="A122" s="77"/>
      <c r="B122" s="98"/>
      <c r="C122" s="103" t="s">
        <v>263</v>
      </c>
      <c r="D122" s="99" t="s">
        <v>513</v>
      </c>
      <c r="E122" s="99" t="s">
        <v>506</v>
      </c>
      <c r="F122" s="99">
        <v>690218</v>
      </c>
      <c r="G122" s="34"/>
    </row>
    <row r="123" spans="1:10" s="11" customFormat="1" ht="23.25" customHeight="1">
      <c r="A123" s="77"/>
      <c r="B123" s="98"/>
      <c r="C123" s="63" t="s">
        <v>1181</v>
      </c>
      <c r="D123" s="99" t="s">
        <v>513</v>
      </c>
      <c r="E123" s="99" t="s">
        <v>507</v>
      </c>
      <c r="F123" s="99">
        <v>480703</v>
      </c>
      <c r="G123" s="34"/>
    </row>
    <row r="124" spans="1:10" s="11" customFormat="1" ht="23.25" customHeight="1">
      <c r="A124" s="77"/>
      <c r="B124" s="98"/>
      <c r="C124" s="103" t="s">
        <v>267</v>
      </c>
      <c r="D124" s="99" t="s">
        <v>513</v>
      </c>
      <c r="E124" s="99" t="s">
        <v>508</v>
      </c>
      <c r="F124" s="99">
        <v>791011</v>
      </c>
      <c r="G124" s="34"/>
    </row>
    <row r="125" spans="1:10" s="11" customFormat="1" ht="23.25" customHeight="1">
      <c r="A125" s="77"/>
      <c r="B125" s="98" t="s">
        <v>260</v>
      </c>
      <c r="C125" s="103" t="s">
        <v>265</v>
      </c>
      <c r="D125" s="99" t="s">
        <v>513</v>
      </c>
      <c r="E125" s="99" t="s">
        <v>509</v>
      </c>
      <c r="F125" s="99">
        <v>801213</v>
      </c>
      <c r="G125" s="34"/>
    </row>
    <row r="126" spans="1:10" s="11" customFormat="1" ht="23.25" customHeight="1">
      <c r="A126" s="77"/>
      <c r="B126" s="98"/>
      <c r="C126" s="103" t="s">
        <v>269</v>
      </c>
      <c r="D126" s="99" t="s">
        <v>513</v>
      </c>
      <c r="E126" s="99" t="s">
        <v>510</v>
      </c>
      <c r="F126" s="99">
        <v>840323</v>
      </c>
      <c r="G126" s="34"/>
    </row>
    <row r="127" spans="1:10" s="11" customFormat="1" ht="23.25" customHeight="1">
      <c r="A127" s="77"/>
      <c r="B127" s="98"/>
      <c r="C127" s="63" t="s">
        <v>1181</v>
      </c>
      <c r="D127" s="99" t="s">
        <v>513</v>
      </c>
      <c r="E127" s="99" t="s">
        <v>511</v>
      </c>
      <c r="F127" s="99">
        <v>940213</v>
      </c>
      <c r="G127" s="34"/>
    </row>
    <row r="128" spans="1:10" s="11" customFormat="1" ht="23.25" customHeight="1">
      <c r="A128" s="77"/>
      <c r="B128" s="98"/>
      <c r="C128" s="103" t="s">
        <v>267</v>
      </c>
      <c r="D128" s="99" t="s">
        <v>514</v>
      </c>
      <c r="E128" s="99" t="s">
        <v>512</v>
      </c>
      <c r="F128" s="99">
        <v>580415</v>
      </c>
      <c r="G128" s="34"/>
    </row>
    <row r="129" spans="1:10" s="11" customFormat="1" ht="23.25" customHeight="1">
      <c r="A129" s="77"/>
      <c r="B129" s="98" t="s">
        <v>261</v>
      </c>
      <c r="C129" s="100" t="s">
        <v>266</v>
      </c>
      <c r="D129" s="99" t="s">
        <v>513</v>
      </c>
      <c r="E129" s="99" t="s">
        <v>515</v>
      </c>
      <c r="F129" s="99">
        <v>931116</v>
      </c>
      <c r="G129" s="34"/>
      <c r="I129" s="45">
        <v>35650</v>
      </c>
      <c r="J129" s="11">
        <f t="shared" ref="J129:J148" si="3">DATEDIF(I129,$J$11,"Y")</f>
        <v>25</v>
      </c>
    </row>
    <row r="130" spans="1:10" s="11" customFormat="1" ht="23.25" customHeight="1">
      <c r="A130" s="77"/>
      <c r="B130" s="98"/>
      <c r="C130" s="101"/>
      <c r="D130" s="99" t="s">
        <v>513</v>
      </c>
      <c r="E130" s="99" t="s">
        <v>516</v>
      </c>
      <c r="F130" s="99">
        <v>960112</v>
      </c>
      <c r="G130" s="34"/>
      <c r="I130" s="45">
        <v>32396</v>
      </c>
      <c r="J130" s="11">
        <f t="shared" si="3"/>
        <v>34</v>
      </c>
    </row>
    <row r="131" spans="1:10" s="11" customFormat="1" ht="23.25" customHeight="1">
      <c r="A131" s="77"/>
      <c r="B131" s="98"/>
      <c r="C131" s="101"/>
      <c r="D131" s="99" t="s">
        <v>513</v>
      </c>
      <c r="E131" s="99" t="s">
        <v>517</v>
      </c>
      <c r="F131" s="99">
        <v>971004</v>
      </c>
      <c r="G131" s="34"/>
      <c r="I131" s="45">
        <v>32630</v>
      </c>
      <c r="J131" s="11">
        <f t="shared" si="3"/>
        <v>33</v>
      </c>
    </row>
    <row r="132" spans="1:10" s="11" customFormat="1" ht="23.25" customHeight="1">
      <c r="A132" s="77"/>
      <c r="B132" s="98"/>
      <c r="C132" s="101"/>
      <c r="D132" s="99" t="s">
        <v>514</v>
      </c>
      <c r="E132" s="99" t="s">
        <v>518</v>
      </c>
      <c r="F132" s="99">
        <v>580918</v>
      </c>
      <c r="G132" s="34"/>
      <c r="I132" s="45">
        <v>34137</v>
      </c>
      <c r="J132" s="11">
        <f t="shared" si="3"/>
        <v>29</v>
      </c>
    </row>
    <row r="133" spans="1:10" s="11" customFormat="1" ht="23.25" customHeight="1">
      <c r="A133" s="77"/>
      <c r="B133" s="98"/>
      <c r="C133" s="102"/>
      <c r="D133" s="99" t="s">
        <v>514</v>
      </c>
      <c r="E133" s="99" t="s">
        <v>519</v>
      </c>
      <c r="F133" s="99">
        <v>590126</v>
      </c>
      <c r="G133" s="34"/>
      <c r="I133" s="45">
        <v>32131</v>
      </c>
      <c r="J133" s="11">
        <f t="shared" si="3"/>
        <v>35</v>
      </c>
    </row>
    <row r="134" spans="1:10" s="11" customFormat="1" ht="23.25" customHeight="1">
      <c r="A134" s="77"/>
      <c r="B134" s="98"/>
      <c r="C134" s="100" t="s">
        <v>279</v>
      </c>
      <c r="D134" s="99" t="s">
        <v>513</v>
      </c>
      <c r="E134" s="99" t="s">
        <v>520</v>
      </c>
      <c r="F134" s="99">
        <v>800226</v>
      </c>
      <c r="G134" s="34"/>
      <c r="I134" s="45">
        <v>34375</v>
      </c>
      <c r="J134" s="11">
        <f t="shared" si="3"/>
        <v>29</v>
      </c>
    </row>
    <row r="135" spans="1:10" s="11" customFormat="1" ht="23.25" customHeight="1">
      <c r="A135" s="77"/>
      <c r="B135" s="98"/>
      <c r="C135" s="101"/>
      <c r="D135" s="99" t="s">
        <v>513</v>
      </c>
      <c r="E135" s="99" t="s">
        <v>521</v>
      </c>
      <c r="F135" s="99">
        <v>741222</v>
      </c>
      <c r="G135" s="34"/>
      <c r="I135" s="45">
        <v>35680</v>
      </c>
      <c r="J135" s="11">
        <f t="shared" si="3"/>
        <v>25</v>
      </c>
    </row>
    <row r="136" spans="1:10" s="11" customFormat="1" ht="23.25" customHeight="1">
      <c r="A136" s="77"/>
      <c r="B136" s="98"/>
      <c r="C136" s="101"/>
      <c r="D136" s="99" t="s">
        <v>513</v>
      </c>
      <c r="E136" s="99" t="s">
        <v>522</v>
      </c>
      <c r="F136" s="99">
        <v>1128</v>
      </c>
      <c r="G136" s="34"/>
      <c r="I136" s="45">
        <v>35143</v>
      </c>
      <c r="J136" s="11">
        <f t="shared" si="3"/>
        <v>27</v>
      </c>
    </row>
    <row r="137" spans="1:10" s="11" customFormat="1" ht="23.25" customHeight="1">
      <c r="A137" s="77"/>
      <c r="B137" s="98"/>
      <c r="C137" s="101"/>
      <c r="D137" s="99" t="s">
        <v>514</v>
      </c>
      <c r="E137" s="99" t="s">
        <v>523</v>
      </c>
      <c r="F137" s="99">
        <v>601108</v>
      </c>
      <c r="G137" s="34"/>
      <c r="I137" s="45">
        <v>26846</v>
      </c>
      <c r="J137" s="11">
        <f t="shared" si="3"/>
        <v>49</v>
      </c>
    </row>
    <row r="138" spans="1:10" s="11" customFormat="1" ht="23.25" customHeight="1">
      <c r="A138" s="77"/>
      <c r="B138" s="98"/>
      <c r="C138" s="102"/>
      <c r="D138" s="99" t="s">
        <v>514</v>
      </c>
      <c r="E138" s="99" t="s">
        <v>524</v>
      </c>
      <c r="F138" s="99">
        <v>811213</v>
      </c>
      <c r="G138" s="34"/>
      <c r="I138" s="45">
        <v>35482</v>
      </c>
      <c r="J138" s="11">
        <f t="shared" si="3"/>
        <v>26</v>
      </c>
    </row>
    <row r="139" spans="1:10" s="11" customFormat="1" ht="23.25" customHeight="1">
      <c r="A139" s="77"/>
      <c r="B139" s="98"/>
      <c r="C139" s="100" t="s">
        <v>280</v>
      </c>
      <c r="D139" s="99" t="s">
        <v>513</v>
      </c>
      <c r="E139" s="99" t="s">
        <v>525</v>
      </c>
      <c r="F139" s="99">
        <v>971031</v>
      </c>
      <c r="G139" s="34"/>
      <c r="I139" s="45">
        <v>35392</v>
      </c>
      <c r="J139" s="11">
        <f t="shared" si="3"/>
        <v>26</v>
      </c>
    </row>
    <row r="140" spans="1:10" s="11" customFormat="1" ht="23.25" customHeight="1">
      <c r="A140" s="77"/>
      <c r="B140" s="98"/>
      <c r="C140" s="101"/>
      <c r="D140" s="99" t="s">
        <v>513</v>
      </c>
      <c r="E140" s="99" t="s">
        <v>526</v>
      </c>
      <c r="F140" s="99">
        <v>930406</v>
      </c>
      <c r="G140" s="34"/>
      <c r="I140" s="45">
        <v>36203</v>
      </c>
      <c r="J140" s="11">
        <f t="shared" si="3"/>
        <v>24</v>
      </c>
    </row>
    <row r="141" spans="1:10" s="11" customFormat="1" ht="23.25" customHeight="1">
      <c r="A141" s="77"/>
      <c r="B141" s="98"/>
      <c r="C141" s="101"/>
      <c r="D141" s="99" t="s">
        <v>513</v>
      </c>
      <c r="E141" s="99" t="s">
        <v>527</v>
      </c>
      <c r="F141" s="99">
        <v>981231</v>
      </c>
      <c r="G141" s="34"/>
      <c r="I141" s="45">
        <v>34772</v>
      </c>
      <c r="J141" s="11">
        <f t="shared" si="3"/>
        <v>28</v>
      </c>
    </row>
    <row r="142" spans="1:10" s="11" customFormat="1" ht="23.25" customHeight="1">
      <c r="A142" s="77"/>
      <c r="B142" s="98"/>
      <c r="C142" s="101"/>
      <c r="D142" s="99" t="s">
        <v>513</v>
      </c>
      <c r="E142" s="99" t="s">
        <v>528</v>
      </c>
      <c r="F142" s="99">
        <v>750304</v>
      </c>
      <c r="G142" s="34"/>
      <c r="I142" s="45">
        <v>29574</v>
      </c>
      <c r="J142" s="11">
        <f t="shared" si="3"/>
        <v>42</v>
      </c>
    </row>
    <row r="143" spans="1:10" s="11" customFormat="1" ht="23.25" customHeight="1">
      <c r="A143" s="77"/>
      <c r="B143" s="98"/>
      <c r="C143" s="102"/>
      <c r="D143" s="99" t="s">
        <v>513</v>
      </c>
      <c r="E143" s="99" t="s">
        <v>529</v>
      </c>
      <c r="F143" s="99">
        <v>870615</v>
      </c>
      <c r="G143" s="34"/>
      <c r="I143" s="45">
        <v>29950</v>
      </c>
      <c r="J143" s="11">
        <f t="shared" si="3"/>
        <v>41</v>
      </c>
    </row>
    <row r="144" spans="1:10" s="11" customFormat="1" ht="23.25" customHeight="1">
      <c r="A144" s="77"/>
      <c r="B144" s="98"/>
      <c r="C144" s="100" t="s">
        <v>268</v>
      </c>
      <c r="D144" s="99" t="s">
        <v>513</v>
      </c>
      <c r="E144" s="99" t="s">
        <v>530</v>
      </c>
      <c r="F144" s="99">
        <v>800227</v>
      </c>
      <c r="G144" s="34"/>
      <c r="I144" s="45">
        <v>34211</v>
      </c>
      <c r="J144" s="11">
        <f t="shared" si="3"/>
        <v>29</v>
      </c>
    </row>
    <row r="145" spans="1:10" s="11" customFormat="1" ht="23.25" customHeight="1">
      <c r="A145" s="77"/>
      <c r="B145" s="98"/>
      <c r="C145" s="101"/>
      <c r="D145" s="99" t="s">
        <v>513</v>
      </c>
      <c r="E145" s="99" t="s">
        <v>531</v>
      </c>
      <c r="F145" s="99">
        <v>950809</v>
      </c>
      <c r="G145" s="34"/>
      <c r="I145" s="45">
        <v>35015</v>
      </c>
      <c r="J145" s="11">
        <f t="shared" si="3"/>
        <v>27</v>
      </c>
    </row>
    <row r="146" spans="1:10" s="11" customFormat="1" ht="23.25" customHeight="1">
      <c r="A146" s="77"/>
      <c r="B146" s="98"/>
      <c r="C146" s="101"/>
      <c r="D146" s="99" t="s">
        <v>513</v>
      </c>
      <c r="E146" s="99" t="s">
        <v>532</v>
      </c>
      <c r="F146" s="99">
        <v>980105</v>
      </c>
      <c r="G146" s="34"/>
      <c r="I146" s="45">
        <v>32747</v>
      </c>
      <c r="J146" s="11">
        <f t="shared" si="3"/>
        <v>33</v>
      </c>
    </row>
    <row r="147" spans="1:10" s="11" customFormat="1" ht="23.25" customHeight="1">
      <c r="A147" s="77"/>
      <c r="B147" s="98"/>
      <c r="C147" s="101"/>
      <c r="D147" s="99" t="s">
        <v>514</v>
      </c>
      <c r="E147" s="99" t="s">
        <v>533</v>
      </c>
      <c r="F147" s="99">
        <v>671105</v>
      </c>
      <c r="G147" s="34"/>
      <c r="I147" s="45">
        <v>35177</v>
      </c>
      <c r="J147" s="11">
        <f t="shared" si="3"/>
        <v>26</v>
      </c>
    </row>
    <row r="148" spans="1:10" s="11" customFormat="1" ht="23.25" customHeight="1">
      <c r="A148" s="77"/>
      <c r="B148" s="98"/>
      <c r="C148" s="102"/>
      <c r="D148" s="99" t="s">
        <v>514</v>
      </c>
      <c r="E148" s="99" t="s">
        <v>534</v>
      </c>
      <c r="F148" s="99">
        <v>800802</v>
      </c>
      <c r="G148" s="34"/>
      <c r="I148" s="45">
        <v>19312</v>
      </c>
      <c r="J148" s="11">
        <f t="shared" si="3"/>
        <v>70</v>
      </c>
    </row>
    <row r="149" spans="1:10" s="11" customFormat="1" ht="23.25" customHeight="1">
      <c r="A149" s="77">
        <v>6</v>
      </c>
      <c r="B149" s="97" t="s">
        <v>258</v>
      </c>
      <c r="C149" s="30" t="s">
        <v>262</v>
      </c>
      <c r="D149" s="99" t="s">
        <v>592</v>
      </c>
      <c r="E149" s="99" t="s">
        <v>535</v>
      </c>
      <c r="F149" s="99" t="s">
        <v>563</v>
      </c>
      <c r="G149" s="34"/>
    </row>
    <row r="150" spans="1:10" s="11" customFormat="1" ht="23.25" customHeight="1">
      <c r="A150" s="77"/>
      <c r="B150" s="98" t="s">
        <v>259</v>
      </c>
      <c r="C150" s="103" t="s">
        <v>265</v>
      </c>
      <c r="D150" s="99" t="s">
        <v>592</v>
      </c>
      <c r="E150" s="99" t="s">
        <v>536</v>
      </c>
      <c r="F150" s="99" t="s">
        <v>564</v>
      </c>
      <c r="G150" s="34"/>
    </row>
    <row r="151" spans="1:10" s="11" customFormat="1" ht="23.25" customHeight="1">
      <c r="A151" s="77"/>
      <c r="B151" s="98"/>
      <c r="C151" s="103" t="s">
        <v>263</v>
      </c>
      <c r="D151" s="99" t="s">
        <v>593</v>
      </c>
      <c r="E151" s="99" t="s">
        <v>537</v>
      </c>
      <c r="F151" s="99" t="s">
        <v>565</v>
      </c>
      <c r="G151" s="34"/>
    </row>
    <row r="152" spans="1:10" s="11" customFormat="1" ht="23.25" customHeight="1">
      <c r="A152" s="77"/>
      <c r="B152" s="98"/>
      <c r="C152" s="63" t="s">
        <v>1181</v>
      </c>
      <c r="D152" s="99" t="s">
        <v>592</v>
      </c>
      <c r="E152" s="99" t="s">
        <v>538</v>
      </c>
      <c r="F152" s="99" t="s">
        <v>566</v>
      </c>
      <c r="G152" s="34"/>
    </row>
    <row r="153" spans="1:10" s="11" customFormat="1" ht="23.25" customHeight="1">
      <c r="A153" s="77"/>
      <c r="B153" s="98"/>
      <c r="C153" s="103" t="s">
        <v>267</v>
      </c>
      <c r="D153" s="99" t="s">
        <v>593</v>
      </c>
      <c r="E153" s="99" t="s">
        <v>539</v>
      </c>
      <c r="F153" s="99" t="s">
        <v>567</v>
      </c>
      <c r="G153" s="34"/>
    </row>
    <row r="154" spans="1:10" s="11" customFormat="1" ht="23.25" customHeight="1">
      <c r="A154" s="77"/>
      <c r="B154" s="98" t="s">
        <v>260</v>
      </c>
      <c r="C154" s="103" t="s">
        <v>265</v>
      </c>
      <c r="D154" s="99" t="s">
        <v>593</v>
      </c>
      <c r="E154" s="99" t="s">
        <v>540</v>
      </c>
      <c r="F154" s="99" t="s">
        <v>568</v>
      </c>
      <c r="G154" s="34"/>
    </row>
    <row r="155" spans="1:10" s="11" customFormat="1" ht="23.25" customHeight="1">
      <c r="A155" s="77"/>
      <c r="B155" s="98"/>
      <c r="C155" s="103" t="s">
        <v>269</v>
      </c>
      <c r="D155" s="99" t="s">
        <v>593</v>
      </c>
      <c r="E155" s="99" t="s">
        <v>541</v>
      </c>
      <c r="F155" s="99" t="s">
        <v>569</v>
      </c>
      <c r="G155" s="34"/>
    </row>
    <row r="156" spans="1:10" s="11" customFormat="1" ht="23.25" customHeight="1">
      <c r="A156" s="77"/>
      <c r="B156" s="98"/>
      <c r="C156" s="63" t="s">
        <v>1181</v>
      </c>
      <c r="D156" s="99" t="s">
        <v>592</v>
      </c>
      <c r="E156" s="99" t="s">
        <v>542</v>
      </c>
      <c r="F156" s="99" t="s">
        <v>570</v>
      </c>
      <c r="G156" s="34"/>
    </row>
    <row r="157" spans="1:10" s="11" customFormat="1" ht="23.25" customHeight="1" thickBot="1">
      <c r="A157" s="77"/>
      <c r="B157" s="98"/>
      <c r="C157" s="103" t="s">
        <v>267</v>
      </c>
      <c r="D157" s="99" t="s">
        <v>592</v>
      </c>
      <c r="E157" s="99" t="s">
        <v>543</v>
      </c>
      <c r="F157" s="99" t="s">
        <v>571</v>
      </c>
      <c r="G157" s="34"/>
    </row>
    <row r="158" spans="1:10" s="11" customFormat="1" ht="23.25" customHeight="1" thickTop="1">
      <c r="A158" s="77"/>
      <c r="B158" s="98" t="s">
        <v>261</v>
      </c>
      <c r="C158" s="100" t="s">
        <v>266</v>
      </c>
      <c r="D158" s="99" t="s">
        <v>592</v>
      </c>
      <c r="E158" s="99" t="s">
        <v>544</v>
      </c>
      <c r="F158" s="99" t="s">
        <v>572</v>
      </c>
      <c r="G158" s="34"/>
      <c r="I158" s="46">
        <v>33843</v>
      </c>
      <c r="J158" s="11">
        <f>DATEDIF(I158,$J$11,"Y")</f>
        <v>30</v>
      </c>
    </row>
    <row r="159" spans="1:10" s="11" customFormat="1" ht="23.25" customHeight="1">
      <c r="A159" s="77"/>
      <c r="B159" s="98"/>
      <c r="C159" s="101"/>
      <c r="D159" s="99" t="s">
        <v>592</v>
      </c>
      <c r="E159" s="99" t="s">
        <v>545</v>
      </c>
      <c r="F159" s="99" t="s">
        <v>573</v>
      </c>
      <c r="G159" s="34"/>
      <c r="I159" s="47">
        <v>34959</v>
      </c>
      <c r="J159" s="11">
        <f t="shared" ref="J159:J177" si="4">DATEDIF(I159,$J$11,"Y")</f>
        <v>27</v>
      </c>
    </row>
    <row r="160" spans="1:10" s="11" customFormat="1" ht="23.25" customHeight="1">
      <c r="A160" s="77"/>
      <c r="B160" s="98"/>
      <c r="C160" s="101"/>
      <c r="D160" s="99" t="s">
        <v>592</v>
      </c>
      <c r="E160" s="99" t="s">
        <v>546</v>
      </c>
      <c r="F160" s="99" t="s">
        <v>574</v>
      </c>
      <c r="G160" s="34"/>
      <c r="I160" s="47">
        <v>35026</v>
      </c>
      <c r="J160" s="11">
        <f t="shared" si="4"/>
        <v>27</v>
      </c>
    </row>
    <row r="161" spans="1:10" s="11" customFormat="1" ht="23.25" customHeight="1">
      <c r="A161" s="77"/>
      <c r="B161" s="98"/>
      <c r="C161" s="101"/>
      <c r="D161" s="99" t="s">
        <v>593</v>
      </c>
      <c r="E161" s="99" t="s">
        <v>367</v>
      </c>
      <c r="F161" s="99" t="s">
        <v>575</v>
      </c>
      <c r="G161" s="34"/>
      <c r="I161" s="47">
        <v>34131</v>
      </c>
      <c r="J161" s="11">
        <f t="shared" si="4"/>
        <v>29</v>
      </c>
    </row>
    <row r="162" spans="1:10" s="11" customFormat="1" ht="23.25" customHeight="1">
      <c r="A162" s="77"/>
      <c r="B162" s="98"/>
      <c r="C162" s="102"/>
      <c r="D162" s="99" t="s">
        <v>593</v>
      </c>
      <c r="E162" s="99" t="s">
        <v>547</v>
      </c>
      <c r="F162" s="99" t="s">
        <v>576</v>
      </c>
      <c r="G162" s="34"/>
      <c r="I162" s="47">
        <v>20879</v>
      </c>
      <c r="J162" s="11">
        <f t="shared" si="4"/>
        <v>66</v>
      </c>
    </row>
    <row r="163" spans="1:10" s="11" customFormat="1" ht="23.25" customHeight="1">
      <c r="A163" s="77"/>
      <c r="B163" s="98"/>
      <c r="C163" s="100" t="s">
        <v>279</v>
      </c>
      <c r="D163" s="99" t="s">
        <v>592</v>
      </c>
      <c r="E163" s="99" t="s">
        <v>548</v>
      </c>
      <c r="F163" s="99" t="s">
        <v>577</v>
      </c>
      <c r="G163" s="34"/>
      <c r="I163" s="47">
        <v>36203</v>
      </c>
      <c r="J163" s="11">
        <f t="shared" si="4"/>
        <v>24</v>
      </c>
    </row>
    <row r="164" spans="1:10" s="11" customFormat="1" ht="23.25" customHeight="1">
      <c r="A164" s="77"/>
      <c r="B164" s="98"/>
      <c r="C164" s="101"/>
      <c r="D164" s="99" t="s">
        <v>592</v>
      </c>
      <c r="E164" s="99" t="s">
        <v>549</v>
      </c>
      <c r="F164" s="99" t="s">
        <v>578</v>
      </c>
      <c r="G164" s="34"/>
      <c r="I164" s="47">
        <v>35018</v>
      </c>
      <c r="J164" s="11">
        <f t="shared" si="4"/>
        <v>27</v>
      </c>
    </row>
    <row r="165" spans="1:10" s="11" customFormat="1" ht="23.25" customHeight="1">
      <c r="A165" s="77"/>
      <c r="B165" s="98"/>
      <c r="C165" s="101"/>
      <c r="D165" s="99" t="s">
        <v>592</v>
      </c>
      <c r="E165" s="99" t="s">
        <v>550</v>
      </c>
      <c r="F165" s="99" t="s">
        <v>579</v>
      </c>
      <c r="G165" s="34"/>
      <c r="I165" s="47">
        <v>34369</v>
      </c>
      <c r="J165" s="11">
        <f t="shared" si="4"/>
        <v>29</v>
      </c>
    </row>
    <row r="166" spans="1:10" s="11" customFormat="1" ht="23.25" customHeight="1">
      <c r="A166" s="77"/>
      <c r="B166" s="98"/>
      <c r="C166" s="101"/>
      <c r="D166" s="99" t="s">
        <v>593</v>
      </c>
      <c r="E166" s="99" t="s">
        <v>551</v>
      </c>
      <c r="F166" s="99" t="s">
        <v>580</v>
      </c>
      <c r="G166" s="34"/>
      <c r="I166" s="47">
        <v>35180</v>
      </c>
      <c r="J166" s="11">
        <f t="shared" si="4"/>
        <v>26</v>
      </c>
    </row>
    <row r="167" spans="1:10" s="11" customFormat="1" ht="23.25" customHeight="1">
      <c r="A167" s="77"/>
      <c r="B167" s="98"/>
      <c r="C167" s="102"/>
      <c r="D167" s="99" t="s">
        <v>593</v>
      </c>
      <c r="E167" s="99" t="s">
        <v>552</v>
      </c>
      <c r="F167" s="99" t="s">
        <v>581</v>
      </c>
      <c r="G167" s="34"/>
      <c r="I167" s="47">
        <v>33775</v>
      </c>
      <c r="J167" s="11">
        <f t="shared" si="4"/>
        <v>30</v>
      </c>
    </row>
    <row r="168" spans="1:10" s="11" customFormat="1" ht="23.25" customHeight="1">
      <c r="A168" s="77"/>
      <c r="B168" s="98"/>
      <c r="C168" s="100" t="s">
        <v>280</v>
      </c>
      <c r="D168" s="99" t="s">
        <v>592</v>
      </c>
      <c r="E168" s="99" t="s">
        <v>553</v>
      </c>
      <c r="F168" s="99" t="s">
        <v>582</v>
      </c>
      <c r="G168" s="34"/>
      <c r="I168" s="47">
        <v>30258</v>
      </c>
      <c r="J168" s="11">
        <f t="shared" si="4"/>
        <v>40</v>
      </c>
    </row>
    <row r="169" spans="1:10" s="11" customFormat="1" ht="23.25" customHeight="1">
      <c r="A169" s="77"/>
      <c r="B169" s="98"/>
      <c r="C169" s="101"/>
      <c r="D169" s="99" t="s">
        <v>592</v>
      </c>
      <c r="E169" s="99" t="s">
        <v>554</v>
      </c>
      <c r="F169" s="99" t="s">
        <v>583</v>
      </c>
      <c r="G169" s="34"/>
      <c r="I169" s="47">
        <v>34166</v>
      </c>
      <c r="J169" s="11">
        <f t="shared" si="4"/>
        <v>29</v>
      </c>
    </row>
    <row r="170" spans="1:10" s="11" customFormat="1" ht="23.25" customHeight="1">
      <c r="A170" s="77"/>
      <c r="B170" s="98"/>
      <c r="C170" s="101"/>
      <c r="D170" s="99" t="s">
        <v>592</v>
      </c>
      <c r="E170" s="99" t="s">
        <v>555</v>
      </c>
      <c r="F170" s="99" t="s">
        <v>584</v>
      </c>
      <c r="G170" s="34"/>
      <c r="I170" s="47">
        <v>33096</v>
      </c>
      <c r="J170" s="11">
        <f t="shared" si="4"/>
        <v>32</v>
      </c>
    </row>
    <row r="171" spans="1:10" s="11" customFormat="1" ht="23.25" customHeight="1">
      <c r="A171" s="77"/>
      <c r="B171" s="98"/>
      <c r="C171" s="101"/>
      <c r="D171" s="99" t="s">
        <v>593</v>
      </c>
      <c r="E171" s="99" t="s">
        <v>556</v>
      </c>
      <c r="F171" s="99" t="s">
        <v>585</v>
      </c>
      <c r="G171" s="34"/>
      <c r="I171" s="47">
        <v>22608</v>
      </c>
      <c r="J171" s="11">
        <f t="shared" si="4"/>
        <v>61</v>
      </c>
    </row>
    <row r="172" spans="1:10" s="11" customFormat="1" ht="23.25" customHeight="1">
      <c r="A172" s="77"/>
      <c r="B172" s="98"/>
      <c r="C172" s="102"/>
      <c r="D172" s="99" t="s">
        <v>593</v>
      </c>
      <c r="E172" s="99" t="s">
        <v>557</v>
      </c>
      <c r="F172" s="99" t="s">
        <v>586</v>
      </c>
      <c r="G172" s="34"/>
      <c r="I172" s="47">
        <v>32249</v>
      </c>
      <c r="J172" s="11">
        <f t="shared" si="4"/>
        <v>34</v>
      </c>
    </row>
    <row r="173" spans="1:10" s="11" customFormat="1" ht="23.25" customHeight="1">
      <c r="A173" s="77"/>
      <c r="B173" s="98"/>
      <c r="C173" s="100" t="s">
        <v>268</v>
      </c>
      <c r="D173" s="99" t="s">
        <v>592</v>
      </c>
      <c r="E173" s="99" t="s">
        <v>558</v>
      </c>
      <c r="F173" s="99" t="s">
        <v>587</v>
      </c>
      <c r="G173" s="34"/>
      <c r="I173" s="47">
        <v>29771</v>
      </c>
      <c r="J173" s="11">
        <f t="shared" si="4"/>
        <v>41</v>
      </c>
    </row>
    <row r="174" spans="1:10" s="11" customFormat="1" ht="23.25" customHeight="1">
      <c r="A174" s="77"/>
      <c r="B174" s="98"/>
      <c r="C174" s="101"/>
      <c r="D174" s="99" t="s">
        <v>592</v>
      </c>
      <c r="E174" s="99" t="s">
        <v>559</v>
      </c>
      <c r="F174" s="99" t="s">
        <v>588</v>
      </c>
      <c r="G174" s="34"/>
      <c r="I174" s="47">
        <v>33301</v>
      </c>
      <c r="J174" s="11">
        <f t="shared" si="4"/>
        <v>32</v>
      </c>
    </row>
    <row r="175" spans="1:10" s="11" customFormat="1" ht="23.25" customHeight="1">
      <c r="A175" s="77"/>
      <c r="B175" s="98"/>
      <c r="C175" s="101"/>
      <c r="D175" s="99" t="s">
        <v>592</v>
      </c>
      <c r="E175" s="99" t="s">
        <v>560</v>
      </c>
      <c r="F175" s="99" t="s">
        <v>589</v>
      </c>
      <c r="G175" s="34"/>
      <c r="I175" s="47">
        <v>35042</v>
      </c>
      <c r="J175" s="11">
        <f t="shared" si="4"/>
        <v>27</v>
      </c>
    </row>
    <row r="176" spans="1:10" s="11" customFormat="1" ht="23.25" customHeight="1">
      <c r="A176" s="77"/>
      <c r="B176" s="98"/>
      <c r="C176" s="101"/>
      <c r="D176" s="99" t="s">
        <v>593</v>
      </c>
      <c r="E176" s="99" t="s">
        <v>561</v>
      </c>
      <c r="F176" s="99" t="s">
        <v>590</v>
      </c>
      <c r="G176" s="34"/>
      <c r="I176" s="47">
        <v>23687</v>
      </c>
      <c r="J176" s="11">
        <f t="shared" si="4"/>
        <v>58</v>
      </c>
    </row>
    <row r="177" spans="1:15" s="11" customFormat="1" ht="23.25" customHeight="1" thickBot="1">
      <c r="A177" s="77"/>
      <c r="B177" s="98"/>
      <c r="C177" s="102"/>
      <c r="D177" s="106" t="s">
        <v>593</v>
      </c>
      <c r="E177" s="107" t="s">
        <v>562</v>
      </c>
      <c r="F177" s="107" t="s">
        <v>591</v>
      </c>
      <c r="G177" s="34"/>
      <c r="I177" s="48">
        <v>34331</v>
      </c>
      <c r="J177" s="11">
        <f t="shared" si="4"/>
        <v>29</v>
      </c>
    </row>
    <row r="178" spans="1:15" s="11" customFormat="1" ht="23.25" customHeight="1" thickTop="1">
      <c r="A178" s="77">
        <v>7</v>
      </c>
      <c r="B178" s="97" t="s">
        <v>258</v>
      </c>
      <c r="C178" s="30" t="s">
        <v>262</v>
      </c>
      <c r="D178" s="99" t="s">
        <v>85</v>
      </c>
      <c r="E178" s="99" t="s">
        <v>594</v>
      </c>
      <c r="F178" s="99" t="s">
        <v>603</v>
      </c>
      <c r="G178" s="104"/>
    </row>
    <row r="179" spans="1:15" s="11" customFormat="1" ht="23.25" customHeight="1">
      <c r="A179" s="77"/>
      <c r="B179" s="98" t="s">
        <v>259</v>
      </c>
      <c r="C179" s="103" t="s">
        <v>265</v>
      </c>
      <c r="D179" s="99" t="s">
        <v>85</v>
      </c>
      <c r="E179" s="99" t="s">
        <v>595</v>
      </c>
      <c r="F179" s="99" t="s">
        <v>604</v>
      </c>
      <c r="G179" s="41"/>
    </row>
    <row r="180" spans="1:15" s="11" customFormat="1" ht="23.25" customHeight="1">
      <c r="A180" s="77"/>
      <c r="B180" s="98"/>
      <c r="C180" s="103" t="s">
        <v>263</v>
      </c>
      <c r="D180" s="99" t="s">
        <v>87</v>
      </c>
      <c r="E180" s="99" t="s">
        <v>596</v>
      </c>
      <c r="F180" s="99" t="s">
        <v>605</v>
      </c>
      <c r="G180" s="41"/>
    </row>
    <row r="181" spans="1:15" s="11" customFormat="1" ht="23.25" customHeight="1">
      <c r="A181" s="77"/>
      <c r="B181" s="98"/>
      <c r="C181" s="63" t="s">
        <v>1181</v>
      </c>
      <c r="D181" s="99" t="s">
        <v>85</v>
      </c>
      <c r="E181" s="99" t="s">
        <v>597</v>
      </c>
      <c r="F181" s="99" t="s">
        <v>606</v>
      </c>
      <c r="G181" s="41"/>
    </row>
    <row r="182" spans="1:15" s="11" customFormat="1" ht="23.25" customHeight="1">
      <c r="A182" s="77"/>
      <c r="B182" s="98"/>
      <c r="C182" s="103" t="s">
        <v>267</v>
      </c>
      <c r="D182" s="99" t="s">
        <v>85</v>
      </c>
      <c r="E182" s="99" t="s">
        <v>598</v>
      </c>
      <c r="F182" s="99" t="s">
        <v>607</v>
      </c>
      <c r="G182" s="41"/>
    </row>
    <row r="183" spans="1:15" s="11" customFormat="1" ht="23.25" customHeight="1">
      <c r="A183" s="77"/>
      <c r="B183" s="98" t="s">
        <v>260</v>
      </c>
      <c r="C183" s="103" t="s">
        <v>265</v>
      </c>
      <c r="D183" s="99" t="s">
        <v>85</v>
      </c>
      <c r="E183" s="99" t="s">
        <v>599</v>
      </c>
      <c r="F183" s="99" t="s">
        <v>608</v>
      </c>
      <c r="G183" s="41"/>
    </row>
    <row r="184" spans="1:15" s="11" customFormat="1" ht="23.25" customHeight="1">
      <c r="A184" s="77"/>
      <c r="B184" s="98"/>
      <c r="C184" s="103" t="s">
        <v>269</v>
      </c>
      <c r="D184" s="99" t="s">
        <v>85</v>
      </c>
      <c r="E184" s="99" t="s">
        <v>600</v>
      </c>
      <c r="F184" s="99" t="s">
        <v>609</v>
      </c>
      <c r="G184" s="41"/>
    </row>
    <row r="185" spans="1:15" s="11" customFormat="1" ht="23.25" customHeight="1">
      <c r="A185" s="77"/>
      <c r="B185" s="98"/>
      <c r="C185" s="63" t="s">
        <v>1181</v>
      </c>
      <c r="D185" s="99" t="s">
        <v>87</v>
      </c>
      <c r="E185" s="99" t="s">
        <v>601</v>
      </c>
      <c r="F185" s="99" t="s">
        <v>610</v>
      </c>
      <c r="G185" s="41"/>
      <c r="I185" s="32"/>
      <c r="J185" s="32"/>
      <c r="K185" s="32"/>
      <c r="L185" s="32"/>
      <c r="M185" s="32"/>
      <c r="N185" s="32"/>
      <c r="O185" s="32"/>
    </row>
    <row r="186" spans="1:15" s="11" customFormat="1" ht="23.25" customHeight="1">
      <c r="A186" s="77"/>
      <c r="B186" s="98"/>
      <c r="C186" s="103" t="s">
        <v>267</v>
      </c>
      <c r="D186" s="99" t="s">
        <v>87</v>
      </c>
      <c r="E186" s="99" t="s">
        <v>602</v>
      </c>
      <c r="F186" s="99" t="s">
        <v>611</v>
      </c>
      <c r="G186" s="41"/>
      <c r="I186" s="32"/>
      <c r="J186" s="32"/>
      <c r="K186" s="32"/>
      <c r="L186" s="32"/>
      <c r="M186" s="32"/>
      <c r="N186" s="32"/>
      <c r="O186" s="32"/>
    </row>
    <row r="187" spans="1:15" s="11" customFormat="1" ht="23.25" customHeight="1">
      <c r="A187" s="77"/>
      <c r="B187" s="98" t="s">
        <v>261</v>
      </c>
      <c r="C187" s="100" t="s">
        <v>266</v>
      </c>
      <c r="D187" s="99" t="s">
        <v>85</v>
      </c>
      <c r="E187" s="99" t="s">
        <v>612</v>
      </c>
      <c r="F187" s="99" t="s">
        <v>631</v>
      </c>
      <c r="G187" s="41"/>
      <c r="I187" s="49">
        <v>35182</v>
      </c>
      <c r="J187" s="11">
        <f t="shared" ref="J187:J206" si="5">DATEDIF(I187,$J$11,"Y")</f>
        <v>26</v>
      </c>
      <c r="K187" s="32"/>
      <c r="L187" s="32"/>
      <c r="M187" s="32"/>
      <c r="N187" s="32"/>
      <c r="O187" s="32"/>
    </row>
    <row r="188" spans="1:15" s="11" customFormat="1" ht="23.25" customHeight="1">
      <c r="A188" s="77"/>
      <c r="B188" s="98"/>
      <c r="C188" s="101"/>
      <c r="D188" s="99" t="s">
        <v>85</v>
      </c>
      <c r="E188" s="99" t="s">
        <v>613</v>
      </c>
      <c r="F188" s="99" t="s">
        <v>632</v>
      </c>
      <c r="G188" s="41"/>
      <c r="I188" s="49">
        <v>36164</v>
      </c>
      <c r="J188" s="11">
        <f t="shared" si="5"/>
        <v>24</v>
      </c>
      <c r="K188" s="32"/>
      <c r="L188" s="32"/>
      <c r="M188" s="32"/>
      <c r="N188" s="32"/>
      <c r="O188" s="32"/>
    </row>
    <row r="189" spans="1:15" s="11" customFormat="1" ht="23.25" customHeight="1">
      <c r="A189" s="77"/>
      <c r="B189" s="98"/>
      <c r="C189" s="101"/>
      <c r="D189" s="99" t="s">
        <v>85</v>
      </c>
      <c r="E189" s="99" t="s">
        <v>614</v>
      </c>
      <c r="F189" s="99" t="s">
        <v>633</v>
      </c>
      <c r="G189" s="41"/>
      <c r="I189" s="49">
        <v>33136</v>
      </c>
      <c r="J189" s="11">
        <f t="shared" si="5"/>
        <v>32</v>
      </c>
      <c r="K189" s="32"/>
      <c r="L189" s="32"/>
      <c r="M189" s="32"/>
      <c r="N189" s="32"/>
      <c r="O189" s="32"/>
    </row>
    <row r="190" spans="1:15" s="11" customFormat="1" ht="23.25" customHeight="1">
      <c r="A190" s="77"/>
      <c r="B190" s="98"/>
      <c r="C190" s="101"/>
      <c r="D190" s="99" t="s">
        <v>87</v>
      </c>
      <c r="E190" s="99" t="s">
        <v>615</v>
      </c>
      <c r="F190" s="99" t="s">
        <v>634</v>
      </c>
      <c r="G190" s="41"/>
      <c r="I190" s="49">
        <v>35807</v>
      </c>
      <c r="J190" s="11">
        <f t="shared" si="5"/>
        <v>25</v>
      </c>
      <c r="K190" s="32"/>
      <c r="L190" s="32"/>
      <c r="M190" s="32"/>
      <c r="N190" s="32"/>
      <c r="O190" s="32"/>
    </row>
    <row r="191" spans="1:15" s="11" customFormat="1" ht="23.25" customHeight="1">
      <c r="A191" s="77"/>
      <c r="B191" s="98"/>
      <c r="C191" s="102"/>
      <c r="D191" s="99" t="s">
        <v>87</v>
      </c>
      <c r="E191" s="99" t="s">
        <v>616</v>
      </c>
      <c r="F191" s="99" t="s">
        <v>635</v>
      </c>
      <c r="G191" s="41"/>
      <c r="I191" s="49">
        <v>27148</v>
      </c>
      <c r="J191" s="11">
        <f t="shared" si="5"/>
        <v>48</v>
      </c>
      <c r="K191" s="32"/>
      <c r="L191" s="32"/>
      <c r="M191" s="32"/>
      <c r="N191" s="32"/>
      <c r="O191" s="32"/>
    </row>
    <row r="192" spans="1:15" s="11" customFormat="1" ht="23.25" customHeight="1">
      <c r="A192" s="77"/>
      <c r="B192" s="98"/>
      <c r="C192" s="100" t="s">
        <v>279</v>
      </c>
      <c r="D192" s="99" t="s">
        <v>85</v>
      </c>
      <c r="E192" s="99" t="s">
        <v>617</v>
      </c>
      <c r="F192" s="99" t="s">
        <v>636</v>
      </c>
      <c r="G192" s="41"/>
      <c r="I192" s="49">
        <v>33672</v>
      </c>
      <c r="J192" s="11">
        <f t="shared" si="5"/>
        <v>31</v>
      </c>
      <c r="K192" s="32"/>
      <c r="L192" s="32"/>
      <c r="M192" s="32"/>
      <c r="N192" s="32"/>
      <c r="O192" s="32"/>
    </row>
    <row r="193" spans="1:15" s="11" customFormat="1" ht="23.25" customHeight="1">
      <c r="A193" s="77"/>
      <c r="B193" s="98"/>
      <c r="C193" s="101"/>
      <c r="D193" s="99" t="s">
        <v>85</v>
      </c>
      <c r="E193" s="99" t="s">
        <v>618</v>
      </c>
      <c r="F193" s="99" t="s">
        <v>637</v>
      </c>
      <c r="G193" s="41"/>
      <c r="I193" s="49">
        <v>35818</v>
      </c>
      <c r="J193" s="11">
        <f t="shared" si="5"/>
        <v>25</v>
      </c>
      <c r="K193" s="32"/>
      <c r="L193" s="32"/>
      <c r="M193" s="32"/>
      <c r="N193" s="32"/>
      <c r="O193" s="32"/>
    </row>
    <row r="194" spans="1:15" s="11" customFormat="1" ht="23.25" customHeight="1">
      <c r="A194" s="77"/>
      <c r="B194" s="98"/>
      <c r="C194" s="101"/>
      <c r="D194" s="99" t="s">
        <v>85</v>
      </c>
      <c r="E194" s="99" t="s">
        <v>619</v>
      </c>
      <c r="F194" s="99" t="s">
        <v>638</v>
      </c>
      <c r="G194" s="41"/>
      <c r="I194" s="49">
        <v>34295</v>
      </c>
      <c r="J194" s="11">
        <f t="shared" si="5"/>
        <v>29</v>
      </c>
      <c r="K194" s="32"/>
      <c r="L194" s="32"/>
      <c r="M194" s="32"/>
      <c r="N194" s="32"/>
      <c r="O194" s="32"/>
    </row>
    <row r="195" spans="1:15" s="11" customFormat="1" ht="23.25" customHeight="1">
      <c r="A195" s="77"/>
      <c r="B195" s="98"/>
      <c r="C195" s="101"/>
      <c r="D195" s="99" t="s">
        <v>87</v>
      </c>
      <c r="E195" s="99" t="s">
        <v>620</v>
      </c>
      <c r="F195" s="99" t="s">
        <v>639</v>
      </c>
      <c r="G195" s="41"/>
      <c r="I195" s="49">
        <v>32975</v>
      </c>
      <c r="J195" s="11">
        <f t="shared" si="5"/>
        <v>32</v>
      </c>
      <c r="K195" s="32"/>
      <c r="L195" s="32"/>
      <c r="M195" s="32"/>
      <c r="N195" s="32"/>
      <c r="O195" s="32"/>
    </row>
    <row r="196" spans="1:15" s="11" customFormat="1" ht="23.25" customHeight="1">
      <c r="A196" s="77"/>
      <c r="B196" s="98"/>
      <c r="C196" s="102"/>
      <c r="D196" s="99" t="s">
        <v>87</v>
      </c>
      <c r="E196" s="99" t="s">
        <v>616</v>
      </c>
      <c r="F196" s="99" t="s">
        <v>640</v>
      </c>
      <c r="G196" s="41"/>
      <c r="I196" s="49">
        <v>21995</v>
      </c>
      <c r="J196" s="11">
        <f t="shared" si="5"/>
        <v>63</v>
      </c>
      <c r="K196" s="32"/>
      <c r="L196" s="32"/>
      <c r="M196" s="32"/>
      <c r="N196" s="32"/>
      <c r="O196" s="32"/>
    </row>
    <row r="197" spans="1:15" s="11" customFormat="1" ht="23.25" customHeight="1">
      <c r="A197" s="77"/>
      <c r="B197" s="98"/>
      <c r="C197" s="100" t="s">
        <v>280</v>
      </c>
      <c r="D197" s="99" t="s">
        <v>85</v>
      </c>
      <c r="E197" s="99" t="s">
        <v>621</v>
      </c>
      <c r="F197" s="99" t="s">
        <v>641</v>
      </c>
      <c r="G197" s="41"/>
      <c r="I197" s="49">
        <v>35002</v>
      </c>
      <c r="J197" s="11">
        <f t="shared" si="5"/>
        <v>27</v>
      </c>
      <c r="K197" s="32"/>
      <c r="L197" s="32"/>
      <c r="M197" s="32"/>
      <c r="N197" s="32"/>
      <c r="O197" s="32"/>
    </row>
    <row r="198" spans="1:15" s="11" customFormat="1" ht="23.25" customHeight="1">
      <c r="A198" s="77"/>
      <c r="B198" s="98"/>
      <c r="C198" s="101"/>
      <c r="D198" s="99" t="s">
        <v>85</v>
      </c>
      <c r="E198" s="99" t="s">
        <v>622</v>
      </c>
      <c r="F198" s="99" t="s">
        <v>642</v>
      </c>
      <c r="G198" s="41"/>
      <c r="I198" s="49">
        <v>33928</v>
      </c>
      <c r="J198" s="11">
        <f t="shared" si="5"/>
        <v>30</v>
      </c>
      <c r="K198" s="32"/>
      <c r="L198" s="32"/>
      <c r="M198" s="32"/>
      <c r="N198" s="32"/>
      <c r="O198" s="32"/>
    </row>
    <row r="199" spans="1:15" s="11" customFormat="1" ht="23.25" customHeight="1">
      <c r="A199" s="77"/>
      <c r="B199" s="98"/>
      <c r="C199" s="101"/>
      <c r="D199" s="99" t="s">
        <v>87</v>
      </c>
      <c r="E199" s="99" t="s">
        <v>623</v>
      </c>
      <c r="F199" s="99" t="s">
        <v>643</v>
      </c>
      <c r="G199" s="41"/>
      <c r="I199" s="49">
        <v>35162</v>
      </c>
      <c r="J199" s="11">
        <f t="shared" si="5"/>
        <v>26</v>
      </c>
      <c r="K199" s="32"/>
      <c r="L199" s="32"/>
      <c r="M199" s="32"/>
      <c r="N199" s="32"/>
      <c r="O199" s="32"/>
    </row>
    <row r="200" spans="1:15" s="11" customFormat="1" ht="23.25" customHeight="1">
      <c r="A200" s="77"/>
      <c r="B200" s="98"/>
      <c r="C200" s="101"/>
      <c r="D200" s="99" t="s">
        <v>85</v>
      </c>
      <c r="E200" s="99" t="s">
        <v>624</v>
      </c>
      <c r="F200" s="99" t="s">
        <v>644</v>
      </c>
      <c r="G200" s="41"/>
      <c r="I200" s="49">
        <v>32935</v>
      </c>
      <c r="J200" s="11">
        <f t="shared" si="5"/>
        <v>33</v>
      </c>
      <c r="K200" s="32"/>
      <c r="L200" s="32"/>
      <c r="M200" s="32"/>
      <c r="N200" s="32"/>
      <c r="O200" s="32"/>
    </row>
    <row r="201" spans="1:15" s="11" customFormat="1" ht="23.25" customHeight="1">
      <c r="A201" s="77"/>
      <c r="B201" s="98"/>
      <c r="C201" s="102"/>
      <c r="D201" s="99" t="s">
        <v>85</v>
      </c>
      <c r="E201" s="99" t="s">
        <v>625</v>
      </c>
      <c r="F201" s="99" t="s">
        <v>645</v>
      </c>
      <c r="G201" s="41"/>
      <c r="I201" s="49">
        <v>22870</v>
      </c>
      <c r="J201" s="11">
        <f t="shared" si="5"/>
        <v>60</v>
      </c>
      <c r="K201" s="32"/>
      <c r="L201" s="32"/>
      <c r="M201" s="32"/>
      <c r="N201" s="32"/>
      <c r="O201" s="32"/>
    </row>
    <row r="202" spans="1:15" s="11" customFormat="1" ht="23.25" customHeight="1">
      <c r="A202" s="77"/>
      <c r="B202" s="98"/>
      <c r="C202" s="100" t="s">
        <v>268</v>
      </c>
      <c r="D202" s="99" t="s">
        <v>85</v>
      </c>
      <c r="E202" s="99" t="s">
        <v>626</v>
      </c>
      <c r="F202" s="99" t="s">
        <v>646</v>
      </c>
      <c r="G202" s="41"/>
      <c r="I202" s="49">
        <v>27046</v>
      </c>
      <c r="J202" s="11">
        <f t="shared" si="5"/>
        <v>49</v>
      </c>
      <c r="K202" s="32"/>
      <c r="L202" s="32"/>
      <c r="M202" s="32"/>
      <c r="N202" s="32"/>
      <c r="O202" s="32"/>
    </row>
    <row r="203" spans="1:15" s="11" customFormat="1" ht="23.25" customHeight="1">
      <c r="A203" s="77"/>
      <c r="B203" s="98"/>
      <c r="C203" s="101"/>
      <c r="D203" s="99" t="s">
        <v>85</v>
      </c>
      <c r="E203" s="99" t="s">
        <v>627</v>
      </c>
      <c r="F203" s="99" t="s">
        <v>647</v>
      </c>
      <c r="G203" s="41"/>
      <c r="I203" s="49">
        <v>28712</v>
      </c>
      <c r="J203" s="11">
        <f t="shared" si="5"/>
        <v>44</v>
      </c>
      <c r="K203" s="32"/>
      <c r="L203" s="32"/>
      <c r="M203" s="32"/>
      <c r="N203" s="32"/>
      <c r="O203" s="32"/>
    </row>
    <row r="204" spans="1:15" s="11" customFormat="1" ht="23.25" customHeight="1">
      <c r="A204" s="77"/>
      <c r="B204" s="98"/>
      <c r="C204" s="101"/>
      <c r="D204" s="99" t="s">
        <v>85</v>
      </c>
      <c r="E204" s="99" t="s">
        <v>628</v>
      </c>
      <c r="F204" s="99" t="s">
        <v>648</v>
      </c>
      <c r="G204" s="41"/>
      <c r="I204" s="49">
        <v>20495</v>
      </c>
      <c r="J204" s="11">
        <f t="shared" si="5"/>
        <v>67</v>
      </c>
      <c r="K204" s="32"/>
      <c r="L204" s="32"/>
      <c r="M204" s="32"/>
      <c r="N204" s="32"/>
      <c r="O204" s="32"/>
    </row>
    <row r="205" spans="1:15" s="11" customFormat="1" ht="23.25" customHeight="1">
      <c r="A205" s="77"/>
      <c r="B205" s="98"/>
      <c r="C205" s="101"/>
      <c r="D205" s="99" t="s">
        <v>85</v>
      </c>
      <c r="E205" s="99" t="s">
        <v>629</v>
      </c>
      <c r="F205" s="99" t="s">
        <v>649</v>
      </c>
      <c r="G205" s="41"/>
      <c r="I205" s="49">
        <v>15804</v>
      </c>
      <c r="J205" s="11">
        <f t="shared" si="5"/>
        <v>79</v>
      </c>
      <c r="K205" s="32"/>
      <c r="L205" s="32"/>
      <c r="M205" s="32"/>
      <c r="N205" s="32"/>
      <c r="O205" s="32"/>
    </row>
    <row r="206" spans="1:15" s="11" customFormat="1" ht="23.25" customHeight="1">
      <c r="A206" s="77"/>
      <c r="B206" s="98"/>
      <c r="C206" s="102"/>
      <c r="D206" s="99" t="s">
        <v>87</v>
      </c>
      <c r="E206" s="99" t="s">
        <v>630</v>
      </c>
      <c r="F206" s="99" t="s">
        <v>650</v>
      </c>
      <c r="G206" s="41"/>
      <c r="I206" s="49">
        <v>26967</v>
      </c>
      <c r="J206" s="11">
        <f t="shared" si="5"/>
        <v>49</v>
      </c>
      <c r="K206" s="32"/>
      <c r="L206" s="32"/>
      <c r="M206" s="32"/>
      <c r="N206" s="32"/>
      <c r="O206" s="32"/>
    </row>
    <row r="207" spans="1:15" s="11" customFormat="1" ht="23.25" customHeight="1">
      <c r="A207" s="77">
        <v>8</v>
      </c>
      <c r="B207" s="97" t="s">
        <v>258</v>
      </c>
      <c r="C207" s="63" t="s">
        <v>262</v>
      </c>
      <c r="D207" s="99" t="s">
        <v>1186</v>
      </c>
      <c r="E207" s="99" t="s">
        <v>651</v>
      </c>
      <c r="F207" s="99" t="s">
        <v>660</v>
      </c>
      <c r="G207" s="41"/>
      <c r="I207" s="32"/>
      <c r="J207" s="32"/>
      <c r="K207" s="32"/>
      <c r="L207" s="32"/>
      <c r="M207" s="32"/>
      <c r="N207" s="32"/>
      <c r="O207" s="32"/>
    </row>
    <row r="208" spans="1:15" s="11" customFormat="1" ht="23.25" customHeight="1">
      <c r="A208" s="77"/>
      <c r="B208" s="98" t="s">
        <v>259</v>
      </c>
      <c r="C208" s="103" t="s">
        <v>265</v>
      </c>
      <c r="D208" s="99" t="s">
        <v>1186</v>
      </c>
      <c r="E208" s="99" t="s">
        <v>652</v>
      </c>
      <c r="F208" s="99" t="s">
        <v>661</v>
      </c>
      <c r="G208" s="41"/>
      <c r="I208" s="32"/>
      <c r="J208" s="32"/>
      <c r="K208" s="32"/>
      <c r="L208" s="33"/>
      <c r="M208" s="32"/>
      <c r="N208" s="32"/>
      <c r="O208" s="32"/>
    </row>
    <row r="209" spans="1:15" s="11" customFormat="1" ht="23.25" customHeight="1">
      <c r="A209" s="77"/>
      <c r="B209" s="98"/>
      <c r="C209" s="103" t="s">
        <v>263</v>
      </c>
      <c r="D209" s="99" t="s">
        <v>1187</v>
      </c>
      <c r="E209" s="99" t="s">
        <v>653</v>
      </c>
      <c r="F209" s="99" t="s">
        <v>662</v>
      </c>
      <c r="G209" s="41"/>
      <c r="I209" s="32"/>
      <c r="J209" s="32"/>
      <c r="K209" s="32"/>
      <c r="L209" s="29"/>
      <c r="M209" s="32"/>
      <c r="N209" s="32"/>
      <c r="O209" s="32"/>
    </row>
    <row r="210" spans="1:15" s="11" customFormat="1" ht="23.25" customHeight="1">
      <c r="A210" s="77"/>
      <c r="B210" s="98"/>
      <c r="C210" s="63" t="s">
        <v>1181</v>
      </c>
      <c r="D210" s="99" t="s">
        <v>1186</v>
      </c>
      <c r="E210" s="99" t="s">
        <v>654</v>
      </c>
      <c r="F210" s="99" t="s">
        <v>663</v>
      </c>
      <c r="G210" s="41"/>
      <c r="I210" s="32"/>
      <c r="J210" s="32"/>
      <c r="K210" s="32"/>
      <c r="L210" s="33"/>
      <c r="M210" s="32"/>
      <c r="N210" s="32"/>
      <c r="O210" s="32"/>
    </row>
    <row r="211" spans="1:15" s="11" customFormat="1" ht="23.25" customHeight="1">
      <c r="A211" s="77"/>
      <c r="B211" s="98"/>
      <c r="C211" s="103" t="s">
        <v>267</v>
      </c>
      <c r="D211" s="99" t="s">
        <v>1186</v>
      </c>
      <c r="E211" s="99" t="s">
        <v>655</v>
      </c>
      <c r="F211" s="99" t="s">
        <v>664</v>
      </c>
      <c r="G211" s="41"/>
      <c r="I211" s="32"/>
      <c r="J211" s="32"/>
      <c r="K211" s="32"/>
      <c r="L211" s="32"/>
      <c r="M211" s="32"/>
      <c r="N211" s="32"/>
      <c r="O211" s="32"/>
    </row>
    <row r="212" spans="1:15" s="11" customFormat="1" ht="23.25" customHeight="1">
      <c r="A212" s="77"/>
      <c r="B212" s="98" t="s">
        <v>260</v>
      </c>
      <c r="C212" s="103" t="s">
        <v>265</v>
      </c>
      <c r="D212" s="99" t="s">
        <v>1187</v>
      </c>
      <c r="E212" s="99" t="s">
        <v>656</v>
      </c>
      <c r="F212" s="99" t="s">
        <v>665</v>
      </c>
      <c r="G212" s="41"/>
      <c r="I212" s="32"/>
      <c r="J212" s="32"/>
      <c r="K212" s="32"/>
      <c r="L212" s="32"/>
      <c r="M212" s="32"/>
      <c r="N212" s="32"/>
      <c r="O212" s="32"/>
    </row>
    <row r="213" spans="1:15" s="11" customFormat="1" ht="23.25" customHeight="1">
      <c r="A213" s="77"/>
      <c r="B213" s="98"/>
      <c r="C213" s="103" t="s">
        <v>269</v>
      </c>
      <c r="D213" s="99" t="s">
        <v>1186</v>
      </c>
      <c r="E213" s="99" t="s">
        <v>657</v>
      </c>
      <c r="F213" s="99" t="s">
        <v>666</v>
      </c>
      <c r="G213" s="41"/>
      <c r="I213" s="32"/>
      <c r="J213" s="32"/>
      <c r="K213" s="32"/>
      <c r="L213" s="32"/>
      <c r="M213" s="32"/>
      <c r="N213" s="32"/>
      <c r="O213" s="32"/>
    </row>
    <row r="214" spans="1:15" s="11" customFormat="1" ht="23.25" customHeight="1">
      <c r="A214" s="77"/>
      <c r="B214" s="98"/>
      <c r="C214" s="63" t="s">
        <v>1181</v>
      </c>
      <c r="D214" s="99" t="s">
        <v>1186</v>
      </c>
      <c r="E214" s="99" t="s">
        <v>658</v>
      </c>
      <c r="F214" s="99" t="s">
        <v>667</v>
      </c>
      <c r="G214" s="41"/>
      <c r="I214" s="32"/>
      <c r="J214" s="32"/>
      <c r="K214" s="32"/>
      <c r="L214" s="32"/>
      <c r="M214" s="32"/>
      <c r="N214" s="32"/>
      <c r="O214" s="32"/>
    </row>
    <row r="215" spans="1:15" s="11" customFormat="1" ht="23.25" customHeight="1">
      <c r="A215" s="77"/>
      <c r="B215" s="98"/>
      <c r="C215" s="103" t="s">
        <v>267</v>
      </c>
      <c r="D215" s="99" t="s">
        <v>1186</v>
      </c>
      <c r="E215" s="99" t="s">
        <v>659</v>
      </c>
      <c r="F215" s="99" t="s">
        <v>668</v>
      </c>
      <c r="G215" s="41"/>
      <c r="I215" s="32"/>
      <c r="J215" s="32"/>
      <c r="K215" s="32"/>
      <c r="L215" s="32"/>
      <c r="M215" s="32"/>
      <c r="N215" s="32"/>
      <c r="O215" s="32"/>
    </row>
    <row r="216" spans="1:15" s="11" customFormat="1" ht="23.25" customHeight="1">
      <c r="A216" s="77"/>
      <c r="B216" s="98" t="s">
        <v>261</v>
      </c>
      <c r="C216" s="100" t="s">
        <v>266</v>
      </c>
      <c r="D216" s="99" t="s">
        <v>1186</v>
      </c>
      <c r="E216" s="99" t="s">
        <v>669</v>
      </c>
      <c r="F216" s="99" t="s">
        <v>689</v>
      </c>
      <c r="G216" s="41"/>
      <c r="I216" s="50">
        <v>35528</v>
      </c>
      <c r="J216" s="11">
        <f t="shared" ref="J216:J235" si="6">DATEDIF(I216,$J$11,"Y")</f>
        <v>25</v>
      </c>
      <c r="K216" s="32"/>
      <c r="L216" s="32"/>
      <c r="M216" s="32"/>
      <c r="N216" s="32"/>
      <c r="O216" s="32"/>
    </row>
    <row r="217" spans="1:15" s="11" customFormat="1" ht="23.25" customHeight="1">
      <c r="A217" s="77"/>
      <c r="B217" s="98"/>
      <c r="C217" s="101"/>
      <c r="D217" s="99" t="s">
        <v>1186</v>
      </c>
      <c r="E217" s="99" t="s">
        <v>670</v>
      </c>
      <c r="F217" s="99" t="s">
        <v>690</v>
      </c>
      <c r="G217" s="41"/>
      <c r="I217" s="50">
        <v>35129</v>
      </c>
      <c r="J217" s="11">
        <f t="shared" si="6"/>
        <v>27</v>
      </c>
      <c r="K217" s="32"/>
      <c r="L217" s="32"/>
      <c r="M217" s="32"/>
      <c r="N217" s="32"/>
      <c r="O217" s="32"/>
    </row>
    <row r="218" spans="1:15" s="11" customFormat="1" ht="23.25" customHeight="1">
      <c r="A218" s="77"/>
      <c r="B218" s="98"/>
      <c r="C218" s="101"/>
      <c r="D218" s="99" t="s">
        <v>1186</v>
      </c>
      <c r="E218" s="99" t="s">
        <v>671</v>
      </c>
      <c r="F218" s="99" t="s">
        <v>691</v>
      </c>
      <c r="G218" s="41"/>
      <c r="I218" s="50">
        <v>34289</v>
      </c>
      <c r="J218" s="11">
        <f t="shared" si="6"/>
        <v>29</v>
      </c>
      <c r="K218" s="32"/>
      <c r="L218" s="32"/>
      <c r="M218" s="32"/>
      <c r="N218" s="32"/>
      <c r="O218" s="32"/>
    </row>
    <row r="219" spans="1:15" s="11" customFormat="1" ht="23.25" customHeight="1">
      <c r="A219" s="77"/>
      <c r="B219" s="98"/>
      <c r="C219" s="101"/>
      <c r="D219" s="99" t="s">
        <v>1186</v>
      </c>
      <c r="E219" s="99" t="s">
        <v>672</v>
      </c>
      <c r="F219" s="99" t="s">
        <v>692</v>
      </c>
      <c r="G219" s="41"/>
      <c r="I219" s="50">
        <v>34032</v>
      </c>
      <c r="J219" s="11">
        <f t="shared" si="6"/>
        <v>30</v>
      </c>
      <c r="K219" s="32"/>
      <c r="L219" s="32"/>
      <c r="M219" s="32"/>
      <c r="N219" s="32"/>
      <c r="O219" s="32"/>
    </row>
    <row r="220" spans="1:15" s="11" customFormat="1" ht="23.25" customHeight="1">
      <c r="A220" s="77"/>
      <c r="B220" s="98"/>
      <c r="C220" s="102"/>
      <c r="D220" s="99" t="s">
        <v>1187</v>
      </c>
      <c r="E220" s="99" t="s">
        <v>673</v>
      </c>
      <c r="F220" s="99" t="s">
        <v>693</v>
      </c>
      <c r="G220" s="41"/>
      <c r="I220" s="50">
        <v>34183</v>
      </c>
      <c r="J220" s="11">
        <f t="shared" si="6"/>
        <v>29</v>
      </c>
      <c r="K220" s="32"/>
      <c r="L220" s="32"/>
      <c r="M220" s="32"/>
      <c r="N220" s="32"/>
      <c r="O220" s="32"/>
    </row>
    <row r="221" spans="1:15" s="11" customFormat="1" ht="23.25" customHeight="1">
      <c r="A221" s="77"/>
      <c r="B221" s="98"/>
      <c r="C221" s="100" t="s">
        <v>279</v>
      </c>
      <c r="D221" s="99" t="s">
        <v>1186</v>
      </c>
      <c r="E221" s="99" t="s">
        <v>674</v>
      </c>
      <c r="F221" s="99" t="s">
        <v>694</v>
      </c>
      <c r="G221" s="41"/>
      <c r="I221" s="50">
        <v>29077</v>
      </c>
      <c r="J221" s="11">
        <f t="shared" si="6"/>
        <v>43</v>
      </c>
      <c r="K221" s="32"/>
      <c r="L221" s="32"/>
      <c r="M221" s="32"/>
      <c r="N221" s="32"/>
      <c r="O221" s="32"/>
    </row>
    <row r="222" spans="1:15" s="11" customFormat="1" ht="23.25" customHeight="1">
      <c r="A222" s="77"/>
      <c r="B222" s="98"/>
      <c r="C222" s="101"/>
      <c r="D222" s="99" t="s">
        <v>1187</v>
      </c>
      <c r="E222" s="99" t="s">
        <v>675</v>
      </c>
      <c r="F222" s="99" t="s">
        <v>695</v>
      </c>
      <c r="G222" s="41"/>
      <c r="I222" s="50">
        <v>36225</v>
      </c>
      <c r="J222" s="11">
        <f t="shared" si="6"/>
        <v>24</v>
      </c>
      <c r="K222" s="32"/>
      <c r="L222" s="32"/>
      <c r="M222" s="32"/>
      <c r="N222" s="32"/>
      <c r="O222" s="32"/>
    </row>
    <row r="223" spans="1:15" s="11" customFormat="1" ht="23.25" customHeight="1">
      <c r="A223" s="77"/>
      <c r="B223" s="98"/>
      <c r="C223" s="101"/>
      <c r="D223" s="99" t="s">
        <v>1187</v>
      </c>
      <c r="E223" s="99" t="s">
        <v>676</v>
      </c>
      <c r="F223" s="99" t="s">
        <v>608</v>
      </c>
      <c r="G223" s="41"/>
      <c r="I223" s="50">
        <v>31131</v>
      </c>
      <c r="J223" s="11">
        <f t="shared" si="6"/>
        <v>38</v>
      </c>
      <c r="K223" s="32"/>
      <c r="L223" s="32"/>
      <c r="M223" s="32"/>
      <c r="N223" s="32"/>
      <c r="O223" s="32"/>
    </row>
    <row r="224" spans="1:15" s="11" customFormat="1" ht="23.25" customHeight="1">
      <c r="A224" s="77"/>
      <c r="B224" s="98"/>
      <c r="C224" s="101"/>
      <c r="D224" s="99" t="s">
        <v>1187</v>
      </c>
      <c r="E224" s="99" t="s">
        <v>677</v>
      </c>
      <c r="F224" s="99" t="s">
        <v>696</v>
      </c>
      <c r="G224" s="41"/>
      <c r="I224" s="50">
        <v>34104</v>
      </c>
      <c r="J224" s="11">
        <f t="shared" si="6"/>
        <v>29</v>
      </c>
      <c r="K224" s="32"/>
      <c r="L224" s="32"/>
      <c r="M224" s="32"/>
      <c r="N224" s="32"/>
      <c r="O224" s="32"/>
    </row>
    <row r="225" spans="1:15" s="11" customFormat="1" ht="23.25" customHeight="1">
      <c r="A225" s="77"/>
      <c r="B225" s="98"/>
      <c r="C225" s="102"/>
      <c r="D225" s="99" t="s">
        <v>1187</v>
      </c>
      <c r="E225" s="99" t="s">
        <v>678</v>
      </c>
      <c r="F225" s="99" t="s">
        <v>697</v>
      </c>
      <c r="G225" s="41"/>
      <c r="I225" s="50">
        <v>27984</v>
      </c>
      <c r="J225" s="11">
        <f t="shared" si="6"/>
        <v>46</v>
      </c>
      <c r="K225" s="32"/>
      <c r="L225" s="32"/>
      <c r="M225" s="32"/>
      <c r="N225" s="32"/>
      <c r="O225" s="32"/>
    </row>
    <row r="226" spans="1:15" s="11" customFormat="1" ht="23.25" customHeight="1">
      <c r="A226" s="77"/>
      <c r="B226" s="98"/>
      <c r="C226" s="100" t="s">
        <v>280</v>
      </c>
      <c r="D226" s="99" t="s">
        <v>1186</v>
      </c>
      <c r="E226" s="99" t="s">
        <v>679</v>
      </c>
      <c r="F226" s="99" t="s">
        <v>698</v>
      </c>
      <c r="G226" s="41"/>
      <c r="I226" s="50">
        <v>31471</v>
      </c>
      <c r="J226" s="11">
        <f t="shared" si="6"/>
        <v>37</v>
      </c>
      <c r="K226" s="32"/>
      <c r="L226" s="32"/>
      <c r="M226" s="32"/>
      <c r="N226" s="32"/>
      <c r="O226" s="32"/>
    </row>
    <row r="227" spans="1:15" s="11" customFormat="1" ht="23.25" customHeight="1">
      <c r="A227" s="77"/>
      <c r="B227" s="98"/>
      <c r="C227" s="101"/>
      <c r="D227" s="99" t="s">
        <v>1186</v>
      </c>
      <c r="E227" s="99" t="s">
        <v>680</v>
      </c>
      <c r="F227" s="99" t="s">
        <v>699</v>
      </c>
      <c r="G227" s="41"/>
      <c r="I227" s="50">
        <v>35352</v>
      </c>
      <c r="J227" s="11">
        <f t="shared" si="6"/>
        <v>26</v>
      </c>
      <c r="K227" s="32"/>
      <c r="L227" s="32"/>
      <c r="M227" s="32"/>
      <c r="N227" s="32"/>
      <c r="O227" s="32"/>
    </row>
    <row r="228" spans="1:15" s="11" customFormat="1" ht="23.25" customHeight="1">
      <c r="A228" s="77"/>
      <c r="B228" s="98"/>
      <c r="C228" s="101"/>
      <c r="D228" s="99" t="s">
        <v>1186</v>
      </c>
      <c r="E228" s="99" t="s">
        <v>681</v>
      </c>
      <c r="F228" s="99" t="s">
        <v>700</v>
      </c>
      <c r="G228" s="41"/>
      <c r="I228" s="50">
        <v>29585</v>
      </c>
      <c r="J228" s="11">
        <f t="shared" si="6"/>
        <v>42</v>
      </c>
      <c r="K228" s="32"/>
      <c r="L228" s="32"/>
      <c r="M228" s="32"/>
      <c r="N228" s="32"/>
      <c r="O228" s="32"/>
    </row>
    <row r="229" spans="1:15" s="11" customFormat="1" ht="23.25" customHeight="1">
      <c r="A229" s="77"/>
      <c r="B229" s="98"/>
      <c r="C229" s="101"/>
      <c r="D229" s="99" t="s">
        <v>1186</v>
      </c>
      <c r="E229" s="99" t="s">
        <v>682</v>
      </c>
      <c r="F229" s="99" t="s">
        <v>701</v>
      </c>
      <c r="G229" s="41"/>
      <c r="I229" s="50">
        <v>26549</v>
      </c>
      <c r="J229" s="11">
        <f t="shared" si="6"/>
        <v>50</v>
      </c>
      <c r="K229" s="32"/>
      <c r="L229" s="32"/>
      <c r="M229" s="32"/>
      <c r="N229" s="32"/>
      <c r="O229" s="32"/>
    </row>
    <row r="230" spans="1:15" s="11" customFormat="1" ht="23.25" customHeight="1">
      <c r="A230" s="77"/>
      <c r="B230" s="98"/>
      <c r="C230" s="102"/>
      <c r="D230" s="99" t="s">
        <v>1187</v>
      </c>
      <c r="E230" s="99" t="s">
        <v>683</v>
      </c>
      <c r="F230" s="99" t="s">
        <v>702</v>
      </c>
      <c r="G230" s="41"/>
      <c r="I230" s="50">
        <v>18960</v>
      </c>
      <c r="J230" s="11">
        <f t="shared" si="6"/>
        <v>71</v>
      </c>
      <c r="K230" s="32"/>
      <c r="L230" s="32"/>
      <c r="M230" s="32"/>
      <c r="N230" s="32"/>
      <c r="O230" s="32"/>
    </row>
    <row r="231" spans="1:15" s="11" customFormat="1" ht="23.25" customHeight="1">
      <c r="A231" s="77"/>
      <c r="B231" s="98"/>
      <c r="C231" s="100" t="s">
        <v>268</v>
      </c>
      <c r="D231" s="99" t="s">
        <v>1186</v>
      </c>
      <c r="E231" s="99" t="s">
        <v>684</v>
      </c>
      <c r="F231" s="99" t="s">
        <v>703</v>
      </c>
      <c r="G231" s="41"/>
      <c r="I231" s="50">
        <v>34352</v>
      </c>
      <c r="J231" s="11">
        <f t="shared" si="6"/>
        <v>29</v>
      </c>
      <c r="K231" s="32"/>
      <c r="L231" s="32"/>
      <c r="M231" s="32"/>
      <c r="N231" s="32"/>
      <c r="O231" s="32"/>
    </row>
    <row r="232" spans="1:15" s="11" customFormat="1" ht="23.25" customHeight="1">
      <c r="A232" s="77"/>
      <c r="B232" s="98"/>
      <c r="C232" s="101"/>
      <c r="D232" s="99" t="s">
        <v>1186</v>
      </c>
      <c r="E232" s="99" t="s">
        <v>685</v>
      </c>
      <c r="F232" s="99" t="s">
        <v>704</v>
      </c>
      <c r="G232" s="41"/>
      <c r="I232" s="50">
        <v>29088</v>
      </c>
      <c r="J232" s="11">
        <f t="shared" si="6"/>
        <v>43</v>
      </c>
      <c r="K232" s="32"/>
      <c r="L232" s="32"/>
      <c r="M232" s="32"/>
      <c r="N232" s="32"/>
      <c r="O232" s="32"/>
    </row>
    <row r="233" spans="1:15" s="11" customFormat="1" ht="23.25" customHeight="1">
      <c r="A233" s="77"/>
      <c r="B233" s="98"/>
      <c r="C233" s="101"/>
      <c r="D233" s="99" t="s">
        <v>1186</v>
      </c>
      <c r="E233" s="99" t="s">
        <v>686</v>
      </c>
      <c r="F233" s="99" t="s">
        <v>705</v>
      </c>
      <c r="G233" s="41"/>
      <c r="I233" s="50">
        <v>32163</v>
      </c>
      <c r="J233" s="11">
        <f t="shared" si="6"/>
        <v>35</v>
      </c>
      <c r="K233" s="32"/>
      <c r="L233" s="32"/>
      <c r="M233" s="32"/>
      <c r="N233" s="32"/>
      <c r="O233" s="32"/>
    </row>
    <row r="234" spans="1:15" s="11" customFormat="1" ht="23.25" customHeight="1">
      <c r="A234" s="77"/>
      <c r="B234" s="98"/>
      <c r="C234" s="101"/>
      <c r="D234" s="99" t="s">
        <v>1186</v>
      </c>
      <c r="E234" s="99" t="s">
        <v>687</v>
      </c>
      <c r="F234" s="99" t="s">
        <v>706</v>
      </c>
      <c r="G234" s="41"/>
      <c r="I234" s="50">
        <v>22984</v>
      </c>
      <c r="J234" s="11">
        <f t="shared" si="6"/>
        <v>60</v>
      </c>
      <c r="K234" s="32"/>
      <c r="L234" s="32"/>
      <c r="M234" s="32"/>
      <c r="N234" s="32"/>
      <c r="O234" s="32"/>
    </row>
    <row r="235" spans="1:15" s="11" customFormat="1" ht="23.25" customHeight="1">
      <c r="A235" s="77"/>
      <c r="B235" s="98"/>
      <c r="C235" s="102"/>
      <c r="D235" s="106" t="s">
        <v>1186</v>
      </c>
      <c r="E235" s="107" t="s">
        <v>688</v>
      </c>
      <c r="F235" s="108" t="s">
        <v>707</v>
      </c>
      <c r="G235" s="41"/>
      <c r="I235" s="50">
        <v>35721</v>
      </c>
      <c r="J235" s="11">
        <f t="shared" si="6"/>
        <v>25</v>
      </c>
      <c r="K235" s="32"/>
      <c r="L235" s="32"/>
      <c r="M235" s="32"/>
      <c r="N235" s="32"/>
      <c r="O235" s="32"/>
    </row>
    <row r="236" spans="1:15" s="11" customFormat="1" ht="23.25" customHeight="1">
      <c r="A236" s="77">
        <v>9</v>
      </c>
      <c r="B236" s="97" t="s">
        <v>258</v>
      </c>
      <c r="C236" s="63" t="s">
        <v>262</v>
      </c>
      <c r="D236" s="99" t="s">
        <v>765</v>
      </c>
      <c r="E236" s="99" t="s">
        <v>708</v>
      </c>
      <c r="F236" s="99" t="s">
        <v>736</v>
      </c>
      <c r="G236" s="41"/>
      <c r="I236" s="32"/>
      <c r="J236" s="32"/>
      <c r="K236" s="32"/>
      <c r="L236" s="32"/>
      <c r="M236" s="32"/>
      <c r="N236" s="32"/>
      <c r="O236" s="32"/>
    </row>
    <row r="237" spans="1:15" s="11" customFormat="1" ht="23.25" customHeight="1">
      <c r="A237" s="77"/>
      <c r="B237" s="98" t="s">
        <v>259</v>
      </c>
      <c r="C237" s="103" t="s">
        <v>265</v>
      </c>
      <c r="D237" s="99" t="s">
        <v>765</v>
      </c>
      <c r="E237" s="99" t="s">
        <v>709</v>
      </c>
      <c r="F237" s="99" t="s">
        <v>737</v>
      </c>
      <c r="G237" s="41"/>
      <c r="I237" s="32"/>
      <c r="J237" s="32"/>
      <c r="K237" s="32"/>
      <c r="L237" s="32"/>
      <c r="M237" s="32"/>
      <c r="N237" s="32"/>
      <c r="O237" s="32"/>
    </row>
    <row r="238" spans="1:15" s="11" customFormat="1" ht="23.25" customHeight="1">
      <c r="A238" s="77"/>
      <c r="B238" s="98"/>
      <c r="C238" s="103" t="s">
        <v>263</v>
      </c>
      <c r="D238" s="99" t="s">
        <v>766</v>
      </c>
      <c r="E238" s="99" t="s">
        <v>170</v>
      </c>
      <c r="F238" s="99" t="s">
        <v>738</v>
      </c>
      <c r="G238" s="41"/>
      <c r="I238" s="32"/>
      <c r="J238" s="32"/>
      <c r="K238" s="32"/>
      <c r="L238" s="32"/>
      <c r="M238" s="32"/>
      <c r="N238" s="32"/>
      <c r="O238" s="32"/>
    </row>
    <row r="239" spans="1:15" s="11" customFormat="1" ht="23.25" customHeight="1">
      <c r="A239" s="77"/>
      <c r="B239" s="98"/>
      <c r="C239" s="63" t="s">
        <v>1181</v>
      </c>
      <c r="D239" s="99" t="s">
        <v>765</v>
      </c>
      <c r="E239" s="99" t="s">
        <v>710</v>
      </c>
      <c r="F239" s="99" t="s">
        <v>739</v>
      </c>
      <c r="G239" s="41"/>
      <c r="I239" s="32"/>
      <c r="J239" s="32"/>
      <c r="K239" s="32"/>
      <c r="L239" s="32"/>
      <c r="M239" s="32"/>
      <c r="N239" s="32"/>
      <c r="O239" s="32"/>
    </row>
    <row r="240" spans="1:15" s="11" customFormat="1" ht="23.25" customHeight="1">
      <c r="A240" s="77"/>
      <c r="B240" s="98"/>
      <c r="C240" s="103" t="s">
        <v>267</v>
      </c>
      <c r="D240" s="99" t="s">
        <v>765</v>
      </c>
      <c r="E240" s="99" t="s">
        <v>711</v>
      </c>
      <c r="F240" s="99" t="s">
        <v>740</v>
      </c>
      <c r="G240" s="41"/>
      <c r="I240" s="32"/>
      <c r="J240" s="32"/>
      <c r="K240" s="32"/>
      <c r="L240" s="32"/>
      <c r="M240" s="32"/>
      <c r="N240" s="32"/>
      <c r="O240" s="32"/>
    </row>
    <row r="241" spans="1:15" s="11" customFormat="1" ht="23.25" customHeight="1">
      <c r="A241" s="77"/>
      <c r="B241" s="98" t="s">
        <v>260</v>
      </c>
      <c r="C241" s="103" t="s">
        <v>265</v>
      </c>
      <c r="D241" s="99" t="s">
        <v>765</v>
      </c>
      <c r="E241" s="99" t="s">
        <v>712</v>
      </c>
      <c r="F241" s="99" t="s">
        <v>741</v>
      </c>
      <c r="G241" s="41"/>
      <c r="I241" s="32"/>
      <c r="J241" s="32"/>
      <c r="K241" s="32"/>
      <c r="L241" s="32"/>
      <c r="M241" s="32"/>
      <c r="N241" s="32"/>
      <c r="O241" s="32"/>
    </row>
    <row r="242" spans="1:15" s="11" customFormat="1" ht="23.25" customHeight="1">
      <c r="A242" s="77"/>
      <c r="B242" s="98"/>
      <c r="C242" s="103" t="s">
        <v>269</v>
      </c>
      <c r="D242" s="99" t="s">
        <v>766</v>
      </c>
      <c r="E242" s="99" t="s">
        <v>713</v>
      </c>
      <c r="F242" s="99" t="s">
        <v>742</v>
      </c>
      <c r="G242" s="41"/>
      <c r="I242" s="32"/>
      <c r="J242" s="32"/>
      <c r="K242" s="32"/>
      <c r="L242" s="32"/>
      <c r="M242" s="32"/>
      <c r="N242" s="32"/>
      <c r="O242" s="32"/>
    </row>
    <row r="243" spans="1:15" s="11" customFormat="1" ht="23.25" customHeight="1">
      <c r="A243" s="77"/>
      <c r="B243" s="98"/>
      <c r="C243" s="63" t="s">
        <v>1181</v>
      </c>
      <c r="D243" s="99" t="s">
        <v>765</v>
      </c>
      <c r="E243" s="99" t="s">
        <v>714</v>
      </c>
      <c r="F243" s="99" t="s">
        <v>743</v>
      </c>
      <c r="G243" s="41"/>
      <c r="I243" s="32"/>
      <c r="J243" s="32"/>
      <c r="K243" s="32"/>
      <c r="L243" s="32"/>
      <c r="M243" s="32"/>
      <c r="N243" s="32"/>
      <c r="O243" s="32"/>
    </row>
    <row r="244" spans="1:15" s="11" customFormat="1" ht="23.25" customHeight="1">
      <c r="A244" s="77"/>
      <c r="B244" s="98"/>
      <c r="C244" s="103" t="s">
        <v>267</v>
      </c>
      <c r="D244" s="99" t="s">
        <v>767</v>
      </c>
      <c r="E244" s="99" t="s">
        <v>715</v>
      </c>
      <c r="F244" s="99" t="s">
        <v>744</v>
      </c>
      <c r="G244" s="41"/>
      <c r="I244" s="32"/>
      <c r="J244" s="32"/>
      <c r="K244" s="32"/>
      <c r="L244" s="32"/>
      <c r="M244" s="32"/>
      <c r="N244" s="32"/>
      <c r="O244" s="32"/>
    </row>
    <row r="245" spans="1:15" s="11" customFormat="1" ht="23.25" customHeight="1">
      <c r="A245" s="77"/>
      <c r="B245" s="98" t="s">
        <v>261</v>
      </c>
      <c r="C245" s="100" t="s">
        <v>266</v>
      </c>
      <c r="D245" s="99" t="s">
        <v>765</v>
      </c>
      <c r="E245" s="99" t="s">
        <v>716</v>
      </c>
      <c r="F245" s="99" t="s">
        <v>745</v>
      </c>
      <c r="G245" s="41"/>
      <c r="I245" s="45">
        <v>34523</v>
      </c>
      <c r="J245" s="11">
        <f t="shared" ref="J245:J308" si="7">DATEDIF(I245,$J$11,"Y")</f>
        <v>28</v>
      </c>
      <c r="K245" s="32"/>
      <c r="L245" s="32"/>
      <c r="M245" s="32"/>
      <c r="N245" s="32"/>
      <c r="O245" s="32"/>
    </row>
    <row r="246" spans="1:15" s="11" customFormat="1" ht="23.25" customHeight="1">
      <c r="A246" s="77"/>
      <c r="B246" s="98"/>
      <c r="C246" s="101"/>
      <c r="D246" s="99" t="s">
        <v>765</v>
      </c>
      <c r="E246" s="99" t="s">
        <v>717</v>
      </c>
      <c r="F246" s="99" t="s">
        <v>746</v>
      </c>
      <c r="G246" s="41"/>
      <c r="I246" s="45">
        <v>34297</v>
      </c>
      <c r="J246" s="11">
        <f t="shared" si="7"/>
        <v>29</v>
      </c>
      <c r="K246" s="32"/>
      <c r="L246" s="32"/>
      <c r="M246" s="32"/>
      <c r="N246" s="32"/>
      <c r="O246" s="32"/>
    </row>
    <row r="247" spans="1:15" s="11" customFormat="1" ht="23.25" customHeight="1">
      <c r="A247" s="77"/>
      <c r="B247" s="98"/>
      <c r="C247" s="101"/>
      <c r="D247" s="99" t="s">
        <v>765</v>
      </c>
      <c r="E247" s="99" t="s">
        <v>718</v>
      </c>
      <c r="F247" s="99" t="s">
        <v>747</v>
      </c>
      <c r="G247" s="41"/>
      <c r="I247" s="45">
        <v>33882</v>
      </c>
      <c r="J247" s="11">
        <f t="shared" si="7"/>
        <v>30</v>
      </c>
      <c r="K247" s="32"/>
      <c r="L247" s="32"/>
      <c r="M247" s="32"/>
      <c r="N247" s="32"/>
      <c r="O247" s="32"/>
    </row>
    <row r="248" spans="1:15" s="11" customFormat="1" ht="23.25" customHeight="1">
      <c r="A248" s="77"/>
      <c r="B248" s="98"/>
      <c r="C248" s="101"/>
      <c r="D248" s="99" t="s">
        <v>766</v>
      </c>
      <c r="E248" s="99" t="s">
        <v>719</v>
      </c>
      <c r="F248" s="99" t="s">
        <v>748</v>
      </c>
      <c r="G248" s="41"/>
      <c r="I248" s="45">
        <v>21604</v>
      </c>
      <c r="J248" s="11">
        <f t="shared" si="7"/>
        <v>64</v>
      </c>
      <c r="K248" s="32"/>
      <c r="L248" s="32"/>
      <c r="M248" s="32"/>
      <c r="N248" s="32"/>
      <c r="O248" s="32"/>
    </row>
    <row r="249" spans="1:15" s="11" customFormat="1" ht="23.25" customHeight="1">
      <c r="A249" s="77"/>
      <c r="B249" s="98"/>
      <c r="C249" s="102"/>
      <c r="D249" s="99" t="s">
        <v>766</v>
      </c>
      <c r="E249" s="99" t="s">
        <v>720</v>
      </c>
      <c r="F249" s="99" t="s">
        <v>749</v>
      </c>
      <c r="G249" s="41"/>
      <c r="I249" s="45">
        <v>21906</v>
      </c>
      <c r="J249" s="11">
        <f t="shared" si="7"/>
        <v>63</v>
      </c>
      <c r="K249" s="32"/>
      <c r="L249" s="32"/>
      <c r="M249" s="32"/>
      <c r="N249" s="32"/>
      <c r="O249" s="32"/>
    </row>
    <row r="250" spans="1:15" s="11" customFormat="1" ht="23.25" customHeight="1">
      <c r="A250" s="77"/>
      <c r="B250" s="98"/>
      <c r="C250" s="100" t="s">
        <v>279</v>
      </c>
      <c r="D250" s="99" t="s">
        <v>765</v>
      </c>
      <c r="E250" s="99" t="s">
        <v>721</v>
      </c>
      <c r="F250" s="99" t="s">
        <v>750</v>
      </c>
      <c r="G250" s="41"/>
      <c r="I250" s="45">
        <v>35695</v>
      </c>
      <c r="J250" s="11">
        <f t="shared" si="7"/>
        <v>25</v>
      </c>
      <c r="K250" s="32"/>
      <c r="L250" s="32"/>
      <c r="M250" s="32"/>
      <c r="N250" s="32"/>
      <c r="O250" s="32"/>
    </row>
    <row r="251" spans="1:15" s="11" customFormat="1" ht="23.25" customHeight="1">
      <c r="A251" s="77"/>
      <c r="B251" s="98"/>
      <c r="C251" s="101"/>
      <c r="D251" s="99" t="s">
        <v>765</v>
      </c>
      <c r="E251" s="99" t="s">
        <v>722</v>
      </c>
      <c r="F251" s="99" t="s">
        <v>751</v>
      </c>
      <c r="G251" s="41"/>
      <c r="I251" s="45">
        <v>35316</v>
      </c>
      <c r="J251" s="11">
        <f t="shared" si="7"/>
        <v>26</v>
      </c>
      <c r="K251" s="32"/>
      <c r="L251" s="32"/>
      <c r="M251" s="32"/>
      <c r="N251" s="32"/>
      <c r="O251" s="32"/>
    </row>
    <row r="252" spans="1:15" s="11" customFormat="1" ht="23.25" customHeight="1">
      <c r="A252" s="77"/>
      <c r="B252" s="98"/>
      <c r="C252" s="101"/>
      <c r="D252" s="99" t="s">
        <v>766</v>
      </c>
      <c r="E252" s="99" t="s">
        <v>723</v>
      </c>
      <c r="F252" s="99" t="s">
        <v>752</v>
      </c>
      <c r="G252" s="41"/>
      <c r="I252" s="45">
        <v>34033</v>
      </c>
      <c r="J252" s="11">
        <f t="shared" si="7"/>
        <v>30</v>
      </c>
      <c r="K252" s="32"/>
      <c r="L252" s="32"/>
      <c r="M252" s="32"/>
      <c r="N252" s="32"/>
      <c r="O252" s="32"/>
    </row>
    <row r="253" spans="1:15" s="11" customFormat="1" ht="23.25" customHeight="1">
      <c r="A253" s="77"/>
      <c r="B253" s="98"/>
      <c r="C253" s="101"/>
      <c r="D253" s="99" t="s">
        <v>766</v>
      </c>
      <c r="E253" s="99" t="s">
        <v>724</v>
      </c>
      <c r="F253" s="99" t="s">
        <v>753</v>
      </c>
      <c r="G253" s="41"/>
      <c r="I253" s="45">
        <v>33517</v>
      </c>
      <c r="J253" s="11">
        <f t="shared" si="7"/>
        <v>31</v>
      </c>
      <c r="K253" s="32"/>
      <c r="L253" s="32"/>
      <c r="M253" s="32"/>
      <c r="N253" s="32"/>
      <c r="O253" s="32"/>
    </row>
    <row r="254" spans="1:15" s="11" customFormat="1" ht="23.25" customHeight="1">
      <c r="A254" s="77"/>
      <c r="B254" s="98"/>
      <c r="C254" s="102"/>
      <c r="D254" s="99" t="s">
        <v>766</v>
      </c>
      <c r="E254" s="99" t="s">
        <v>725</v>
      </c>
      <c r="F254" s="99" t="s">
        <v>754</v>
      </c>
      <c r="G254" s="41"/>
      <c r="I254" s="45">
        <v>35296</v>
      </c>
      <c r="J254" s="11">
        <f t="shared" si="7"/>
        <v>26</v>
      </c>
      <c r="K254" s="32"/>
      <c r="L254" s="32"/>
      <c r="M254" s="32"/>
      <c r="N254" s="32"/>
      <c r="O254" s="32"/>
    </row>
    <row r="255" spans="1:15" s="11" customFormat="1" ht="23.25" customHeight="1">
      <c r="A255" s="77"/>
      <c r="B255" s="98"/>
      <c r="C255" s="100" t="s">
        <v>280</v>
      </c>
      <c r="D255" s="99" t="s">
        <v>765</v>
      </c>
      <c r="E255" s="99" t="s">
        <v>726</v>
      </c>
      <c r="F255" s="99" t="s">
        <v>755</v>
      </c>
      <c r="G255" s="41"/>
      <c r="I255" s="45">
        <v>35345</v>
      </c>
      <c r="J255" s="11">
        <f t="shared" si="7"/>
        <v>26</v>
      </c>
      <c r="K255" s="32"/>
      <c r="L255" s="32"/>
      <c r="M255" s="32"/>
      <c r="N255" s="32"/>
      <c r="O255" s="32"/>
    </row>
    <row r="256" spans="1:15" s="11" customFormat="1" ht="23.25" customHeight="1">
      <c r="A256" s="77"/>
      <c r="B256" s="98"/>
      <c r="C256" s="101"/>
      <c r="D256" s="99" t="s">
        <v>765</v>
      </c>
      <c r="E256" s="99" t="s">
        <v>727</v>
      </c>
      <c r="F256" s="99" t="s">
        <v>756</v>
      </c>
      <c r="G256" s="41"/>
      <c r="I256" s="45">
        <v>34388</v>
      </c>
      <c r="J256" s="11">
        <f t="shared" si="7"/>
        <v>29</v>
      </c>
      <c r="K256" s="32"/>
      <c r="L256" s="32"/>
      <c r="M256" s="32"/>
      <c r="N256" s="32"/>
      <c r="O256" s="32"/>
    </row>
    <row r="257" spans="1:15" s="11" customFormat="1" ht="23.25" customHeight="1">
      <c r="A257" s="77"/>
      <c r="B257" s="98"/>
      <c r="C257" s="101"/>
      <c r="D257" s="99" t="s">
        <v>765</v>
      </c>
      <c r="E257" s="99" t="s">
        <v>728</v>
      </c>
      <c r="F257" s="99" t="s">
        <v>757</v>
      </c>
      <c r="G257" s="41"/>
      <c r="I257" s="45">
        <v>32413</v>
      </c>
      <c r="J257" s="11">
        <f t="shared" si="7"/>
        <v>34</v>
      </c>
      <c r="K257" s="32"/>
      <c r="L257" s="32"/>
      <c r="M257" s="32"/>
      <c r="N257" s="32"/>
      <c r="O257" s="32"/>
    </row>
    <row r="258" spans="1:15" s="11" customFormat="1" ht="23.25" customHeight="1">
      <c r="A258" s="77"/>
      <c r="B258" s="98"/>
      <c r="C258" s="101"/>
      <c r="D258" s="99" t="s">
        <v>765</v>
      </c>
      <c r="E258" s="99" t="s">
        <v>729</v>
      </c>
      <c r="F258" s="99" t="s">
        <v>758</v>
      </c>
      <c r="G258" s="41"/>
      <c r="I258" s="45">
        <v>31166</v>
      </c>
      <c r="J258" s="11">
        <f t="shared" si="7"/>
        <v>37</v>
      </c>
      <c r="K258" s="32"/>
      <c r="L258" s="32"/>
      <c r="M258" s="32"/>
      <c r="N258" s="32"/>
      <c r="O258" s="32"/>
    </row>
    <row r="259" spans="1:15" s="11" customFormat="1" ht="23.25" customHeight="1">
      <c r="A259" s="77"/>
      <c r="B259" s="98"/>
      <c r="C259" s="102"/>
      <c r="D259" s="99" t="s">
        <v>767</v>
      </c>
      <c r="E259" s="99" t="s">
        <v>730</v>
      </c>
      <c r="F259" s="99" t="s">
        <v>759</v>
      </c>
      <c r="G259" s="41"/>
      <c r="I259" s="45">
        <v>31121</v>
      </c>
      <c r="J259" s="11">
        <f t="shared" si="7"/>
        <v>38</v>
      </c>
      <c r="K259" s="32"/>
      <c r="L259" s="32"/>
      <c r="M259" s="32"/>
      <c r="N259" s="32"/>
      <c r="O259" s="32"/>
    </row>
    <row r="260" spans="1:15" s="11" customFormat="1" ht="23.25" customHeight="1">
      <c r="A260" s="77"/>
      <c r="B260" s="98"/>
      <c r="C260" s="100" t="s">
        <v>268</v>
      </c>
      <c r="D260" s="99" t="s">
        <v>765</v>
      </c>
      <c r="E260" s="99" t="s">
        <v>731</v>
      </c>
      <c r="F260" s="99" t="s">
        <v>760</v>
      </c>
      <c r="G260" s="41"/>
      <c r="I260" s="45">
        <v>34145</v>
      </c>
      <c r="J260" s="11">
        <f t="shared" si="7"/>
        <v>29</v>
      </c>
      <c r="K260" s="32"/>
      <c r="L260" s="32"/>
      <c r="M260" s="32"/>
      <c r="N260" s="32"/>
      <c r="O260" s="32"/>
    </row>
    <row r="261" spans="1:15" s="11" customFormat="1" ht="23.25" customHeight="1">
      <c r="A261" s="77"/>
      <c r="B261" s="98"/>
      <c r="C261" s="101"/>
      <c r="D261" s="99" t="s">
        <v>765</v>
      </c>
      <c r="E261" s="99" t="s">
        <v>732</v>
      </c>
      <c r="F261" s="99" t="s">
        <v>761</v>
      </c>
      <c r="G261" s="41"/>
      <c r="I261" s="45">
        <v>31818</v>
      </c>
      <c r="J261" s="11">
        <f t="shared" si="7"/>
        <v>36</v>
      </c>
      <c r="K261" s="32"/>
      <c r="L261" s="32"/>
      <c r="M261" s="32"/>
      <c r="N261" s="32"/>
      <c r="O261" s="32"/>
    </row>
    <row r="262" spans="1:15" s="11" customFormat="1" ht="23.25" customHeight="1">
      <c r="A262" s="77"/>
      <c r="B262" s="98"/>
      <c r="C262" s="101"/>
      <c r="D262" s="99" t="s">
        <v>765</v>
      </c>
      <c r="E262" s="99" t="s">
        <v>733</v>
      </c>
      <c r="F262" s="99" t="s">
        <v>762</v>
      </c>
      <c r="G262" s="41"/>
      <c r="I262" s="45">
        <v>34296</v>
      </c>
      <c r="J262" s="11">
        <f t="shared" si="7"/>
        <v>29</v>
      </c>
      <c r="K262" s="32"/>
      <c r="L262" s="32"/>
      <c r="M262" s="32"/>
      <c r="N262" s="32"/>
      <c r="O262" s="32"/>
    </row>
    <row r="263" spans="1:15" s="11" customFormat="1" ht="23.25" customHeight="1">
      <c r="A263" s="77"/>
      <c r="B263" s="98"/>
      <c r="C263" s="101"/>
      <c r="D263" s="99" t="s">
        <v>766</v>
      </c>
      <c r="E263" s="99" t="s">
        <v>734</v>
      </c>
      <c r="F263" s="99" t="s">
        <v>763</v>
      </c>
      <c r="G263" s="41"/>
      <c r="I263" s="45">
        <v>22439</v>
      </c>
      <c r="J263" s="11">
        <f t="shared" si="7"/>
        <v>61</v>
      </c>
      <c r="K263" s="32"/>
      <c r="L263" s="32"/>
      <c r="M263" s="32"/>
      <c r="N263" s="32"/>
      <c r="O263" s="32"/>
    </row>
    <row r="264" spans="1:15" s="11" customFormat="1" ht="23.25" customHeight="1">
      <c r="A264" s="77"/>
      <c r="B264" s="98"/>
      <c r="C264" s="102"/>
      <c r="D264" s="99" t="s">
        <v>767</v>
      </c>
      <c r="E264" s="99" t="s">
        <v>735</v>
      </c>
      <c r="F264" s="99" t="s">
        <v>764</v>
      </c>
      <c r="G264" s="41"/>
      <c r="I264" s="45">
        <v>35796</v>
      </c>
      <c r="J264" s="11">
        <f t="shared" si="7"/>
        <v>25</v>
      </c>
      <c r="K264" s="32"/>
      <c r="L264" s="32"/>
      <c r="M264" s="32"/>
      <c r="N264" s="32"/>
      <c r="O264" s="32"/>
    </row>
    <row r="265" spans="1:15" s="11" customFormat="1" ht="23.25" customHeight="1">
      <c r="A265" s="77">
        <v>10</v>
      </c>
      <c r="B265" s="97" t="s">
        <v>258</v>
      </c>
      <c r="C265" s="30" t="s">
        <v>262</v>
      </c>
      <c r="D265" s="99" t="s">
        <v>99</v>
      </c>
      <c r="E265" s="99" t="s">
        <v>776</v>
      </c>
      <c r="F265" s="99" t="s">
        <v>777</v>
      </c>
      <c r="G265" s="41"/>
      <c r="I265" s="32"/>
      <c r="J265" s="11">
        <f t="shared" si="7"/>
        <v>123</v>
      </c>
      <c r="K265" s="32"/>
      <c r="L265" s="32"/>
      <c r="M265" s="32"/>
      <c r="N265" s="32"/>
      <c r="O265" s="32"/>
    </row>
    <row r="266" spans="1:15" s="11" customFormat="1" ht="23.25" customHeight="1">
      <c r="A266" s="77"/>
      <c r="B266" s="98" t="s">
        <v>259</v>
      </c>
      <c r="C266" s="103" t="s">
        <v>265</v>
      </c>
      <c r="D266" s="99" t="s">
        <v>99</v>
      </c>
      <c r="E266" s="99" t="s">
        <v>768</v>
      </c>
      <c r="F266" s="99" t="s">
        <v>778</v>
      </c>
      <c r="G266" s="41"/>
      <c r="I266" s="32"/>
      <c r="J266" s="11">
        <f t="shared" si="7"/>
        <v>123</v>
      </c>
      <c r="K266" s="32"/>
      <c r="L266" s="32"/>
      <c r="M266" s="32"/>
      <c r="N266" s="32"/>
      <c r="O266" s="32"/>
    </row>
    <row r="267" spans="1:15" s="11" customFormat="1" ht="23.25" customHeight="1">
      <c r="A267" s="77"/>
      <c r="B267" s="98"/>
      <c r="C267" s="103" t="s">
        <v>263</v>
      </c>
      <c r="D267" s="99" t="s">
        <v>99</v>
      </c>
      <c r="E267" s="99" t="s">
        <v>769</v>
      </c>
      <c r="F267" s="99" t="s">
        <v>779</v>
      </c>
      <c r="G267" s="41"/>
      <c r="I267" s="32"/>
      <c r="J267" s="11">
        <f t="shared" si="7"/>
        <v>123</v>
      </c>
      <c r="K267" s="32"/>
      <c r="L267" s="32"/>
      <c r="M267" s="32"/>
      <c r="N267" s="32"/>
      <c r="O267" s="32"/>
    </row>
    <row r="268" spans="1:15" s="11" customFormat="1" ht="23.25" customHeight="1">
      <c r="A268" s="77"/>
      <c r="B268" s="98"/>
      <c r="C268" s="63" t="s">
        <v>1181</v>
      </c>
      <c r="D268" s="99" t="s">
        <v>101</v>
      </c>
      <c r="E268" s="99" t="s">
        <v>770</v>
      </c>
      <c r="F268" s="99" t="s">
        <v>780</v>
      </c>
      <c r="G268" s="41"/>
      <c r="I268" s="32"/>
      <c r="J268" s="11">
        <f t="shared" si="7"/>
        <v>123</v>
      </c>
      <c r="K268" s="32"/>
      <c r="L268" s="32"/>
      <c r="M268" s="32"/>
      <c r="N268" s="32"/>
      <c r="O268" s="32"/>
    </row>
    <row r="269" spans="1:15" s="11" customFormat="1" ht="23.25" customHeight="1">
      <c r="A269" s="77"/>
      <c r="B269" s="98"/>
      <c r="C269" s="103" t="s">
        <v>267</v>
      </c>
      <c r="D269" s="99" t="s">
        <v>103</v>
      </c>
      <c r="E269" s="99" t="s">
        <v>771</v>
      </c>
      <c r="F269" s="99" t="s">
        <v>781</v>
      </c>
      <c r="G269" s="41"/>
      <c r="I269" s="32"/>
      <c r="J269" s="11">
        <f t="shared" si="7"/>
        <v>123</v>
      </c>
      <c r="K269" s="32"/>
      <c r="L269" s="32"/>
      <c r="M269" s="32"/>
      <c r="N269" s="32"/>
      <c r="O269" s="32"/>
    </row>
    <row r="270" spans="1:15" s="11" customFormat="1" ht="23.25" customHeight="1">
      <c r="A270" s="77"/>
      <c r="B270" s="98" t="s">
        <v>260</v>
      </c>
      <c r="C270" s="103" t="s">
        <v>265</v>
      </c>
      <c r="D270" s="99" t="s">
        <v>99</v>
      </c>
      <c r="E270" s="99" t="s">
        <v>772</v>
      </c>
      <c r="F270" s="99" t="s">
        <v>782</v>
      </c>
      <c r="G270" s="41"/>
      <c r="I270" s="32"/>
      <c r="J270" s="11">
        <f t="shared" si="7"/>
        <v>123</v>
      </c>
      <c r="K270" s="32"/>
      <c r="L270" s="32"/>
      <c r="M270" s="32"/>
      <c r="N270" s="32"/>
      <c r="O270" s="32"/>
    </row>
    <row r="271" spans="1:15" s="11" customFormat="1" ht="23.25" customHeight="1">
      <c r="A271" s="77"/>
      <c r="B271" s="98"/>
      <c r="C271" s="103" t="s">
        <v>269</v>
      </c>
      <c r="D271" s="99" t="s">
        <v>101</v>
      </c>
      <c r="E271" s="99" t="s">
        <v>773</v>
      </c>
      <c r="F271" s="99" t="s">
        <v>783</v>
      </c>
      <c r="G271" s="41"/>
      <c r="I271" s="32"/>
      <c r="J271" s="11">
        <f t="shared" si="7"/>
        <v>123</v>
      </c>
      <c r="K271" s="32"/>
      <c r="L271" s="32"/>
      <c r="M271" s="32"/>
      <c r="N271" s="32"/>
      <c r="O271" s="32"/>
    </row>
    <row r="272" spans="1:15" s="11" customFormat="1" ht="23.25" customHeight="1">
      <c r="A272" s="77"/>
      <c r="B272" s="98"/>
      <c r="C272" s="63" t="s">
        <v>1181</v>
      </c>
      <c r="D272" s="99" t="s">
        <v>99</v>
      </c>
      <c r="E272" s="99" t="s">
        <v>774</v>
      </c>
      <c r="F272" s="99" t="s">
        <v>784</v>
      </c>
      <c r="G272" s="41"/>
      <c r="I272" s="32"/>
      <c r="J272" s="11">
        <f t="shared" si="7"/>
        <v>123</v>
      </c>
      <c r="K272" s="32"/>
      <c r="L272" s="32"/>
      <c r="M272" s="32"/>
      <c r="N272" s="32"/>
      <c r="O272" s="32"/>
    </row>
    <row r="273" spans="1:15" s="11" customFormat="1" ht="23.25" customHeight="1">
      <c r="A273" s="77"/>
      <c r="B273" s="98"/>
      <c r="C273" s="103" t="s">
        <v>267</v>
      </c>
      <c r="D273" s="99" t="s">
        <v>99</v>
      </c>
      <c r="E273" s="99" t="s">
        <v>775</v>
      </c>
      <c r="F273" s="99" t="s">
        <v>785</v>
      </c>
      <c r="G273" s="41"/>
      <c r="I273" s="32"/>
      <c r="J273" s="11">
        <f t="shared" si="7"/>
        <v>123</v>
      </c>
      <c r="K273" s="32"/>
      <c r="L273" s="32"/>
      <c r="M273" s="32"/>
      <c r="N273" s="32"/>
      <c r="O273" s="32"/>
    </row>
    <row r="274" spans="1:15" s="11" customFormat="1" ht="23.25" customHeight="1">
      <c r="A274" s="77"/>
      <c r="B274" s="98" t="s">
        <v>261</v>
      </c>
      <c r="C274" s="100" t="s">
        <v>266</v>
      </c>
      <c r="D274" s="99" t="s">
        <v>99</v>
      </c>
      <c r="E274" s="99" t="s">
        <v>786</v>
      </c>
      <c r="F274" s="99" t="s">
        <v>805</v>
      </c>
      <c r="G274" s="41"/>
      <c r="I274" s="51">
        <v>36504</v>
      </c>
      <c r="J274" s="11">
        <f t="shared" si="7"/>
        <v>23</v>
      </c>
      <c r="K274" s="32"/>
      <c r="L274" s="32"/>
      <c r="M274" s="32"/>
      <c r="N274" s="32"/>
      <c r="O274" s="32"/>
    </row>
    <row r="275" spans="1:15" s="11" customFormat="1" ht="23.25" customHeight="1">
      <c r="A275" s="77"/>
      <c r="B275" s="98"/>
      <c r="C275" s="101"/>
      <c r="D275" s="99" t="s">
        <v>99</v>
      </c>
      <c r="E275" s="99" t="s">
        <v>787</v>
      </c>
      <c r="F275" s="99" t="s">
        <v>806</v>
      </c>
      <c r="G275" s="41"/>
      <c r="I275" s="51">
        <v>20160</v>
      </c>
      <c r="J275" s="11">
        <f t="shared" si="7"/>
        <v>68</v>
      </c>
      <c r="K275" s="32"/>
      <c r="L275" s="32"/>
      <c r="M275" s="32"/>
      <c r="N275" s="32"/>
      <c r="O275" s="32"/>
    </row>
    <row r="276" spans="1:15" s="11" customFormat="1" ht="23.25" customHeight="1">
      <c r="A276" s="77"/>
      <c r="B276" s="98"/>
      <c r="C276" s="101"/>
      <c r="D276" s="99" t="s">
        <v>99</v>
      </c>
      <c r="E276" s="99" t="s">
        <v>788</v>
      </c>
      <c r="F276" s="99" t="s">
        <v>807</v>
      </c>
      <c r="G276" s="41"/>
      <c r="I276" s="51">
        <v>23925</v>
      </c>
      <c r="J276" s="11">
        <f t="shared" si="7"/>
        <v>57</v>
      </c>
      <c r="K276" s="32"/>
      <c r="L276" s="32"/>
      <c r="M276" s="32"/>
      <c r="N276" s="32"/>
      <c r="O276" s="32"/>
    </row>
    <row r="277" spans="1:15" s="11" customFormat="1" ht="23.25" customHeight="1">
      <c r="A277" s="77"/>
      <c r="B277" s="98"/>
      <c r="C277" s="101"/>
      <c r="D277" s="99" t="s">
        <v>99</v>
      </c>
      <c r="E277" s="99" t="s">
        <v>789</v>
      </c>
      <c r="F277" s="99" t="s">
        <v>808</v>
      </c>
      <c r="G277" s="41"/>
      <c r="I277" s="51">
        <v>23071</v>
      </c>
      <c r="J277" s="11">
        <f t="shared" si="7"/>
        <v>60</v>
      </c>
      <c r="K277" s="32"/>
      <c r="L277" s="32"/>
      <c r="M277" s="32"/>
      <c r="N277" s="32"/>
      <c r="O277" s="32"/>
    </row>
    <row r="278" spans="1:15" s="11" customFormat="1" ht="23.25" customHeight="1">
      <c r="A278" s="77"/>
      <c r="B278" s="98"/>
      <c r="C278" s="102"/>
      <c r="D278" s="99" t="s">
        <v>101</v>
      </c>
      <c r="E278" s="99" t="s">
        <v>790</v>
      </c>
      <c r="F278" s="99" t="s">
        <v>809</v>
      </c>
      <c r="G278" s="41"/>
      <c r="I278" s="51">
        <v>35589</v>
      </c>
      <c r="J278" s="11">
        <f t="shared" si="7"/>
        <v>25</v>
      </c>
      <c r="K278" s="32"/>
      <c r="L278" s="32"/>
      <c r="M278" s="32"/>
      <c r="N278" s="32"/>
      <c r="O278" s="32"/>
    </row>
    <row r="279" spans="1:15" s="11" customFormat="1" ht="23.25" customHeight="1">
      <c r="A279" s="77"/>
      <c r="B279" s="98"/>
      <c r="C279" s="100" t="s">
        <v>279</v>
      </c>
      <c r="D279" s="99" t="s">
        <v>99</v>
      </c>
      <c r="E279" s="99" t="s">
        <v>791</v>
      </c>
      <c r="F279" s="99" t="s">
        <v>810</v>
      </c>
      <c r="G279" s="41"/>
      <c r="I279" s="51">
        <v>33201</v>
      </c>
      <c r="J279" s="11">
        <f t="shared" si="7"/>
        <v>32</v>
      </c>
      <c r="K279" s="32"/>
      <c r="L279" s="32"/>
      <c r="M279" s="32"/>
      <c r="N279" s="32"/>
      <c r="O279" s="32"/>
    </row>
    <row r="280" spans="1:15" s="11" customFormat="1" ht="23.25" customHeight="1">
      <c r="A280" s="77"/>
      <c r="B280" s="98"/>
      <c r="C280" s="101"/>
      <c r="D280" s="99" t="s">
        <v>101</v>
      </c>
      <c r="E280" s="99" t="s">
        <v>792</v>
      </c>
      <c r="F280" s="99" t="s">
        <v>811</v>
      </c>
      <c r="G280" s="41"/>
      <c r="I280" s="51">
        <v>22702</v>
      </c>
      <c r="J280" s="11">
        <f t="shared" si="7"/>
        <v>61</v>
      </c>
      <c r="K280" s="32"/>
      <c r="L280" s="32"/>
      <c r="M280" s="32"/>
      <c r="N280" s="32"/>
      <c r="O280" s="32"/>
    </row>
    <row r="281" spans="1:15" s="11" customFormat="1" ht="23.25" customHeight="1">
      <c r="A281" s="77"/>
      <c r="B281" s="98"/>
      <c r="C281" s="101"/>
      <c r="D281" s="99" t="s">
        <v>103</v>
      </c>
      <c r="E281" s="99" t="s">
        <v>793</v>
      </c>
      <c r="F281" s="99" t="s">
        <v>812</v>
      </c>
      <c r="G281" s="41"/>
      <c r="I281" s="51">
        <v>25131</v>
      </c>
      <c r="J281" s="11">
        <f t="shared" si="7"/>
        <v>54</v>
      </c>
      <c r="K281" s="32"/>
      <c r="L281" s="32"/>
      <c r="M281" s="32"/>
      <c r="N281" s="32"/>
      <c r="O281" s="32"/>
    </row>
    <row r="282" spans="1:15" s="11" customFormat="1" ht="23.25" customHeight="1">
      <c r="A282" s="77"/>
      <c r="B282" s="98"/>
      <c r="C282" s="101"/>
      <c r="D282" s="99" t="s">
        <v>101</v>
      </c>
      <c r="E282" s="99" t="s">
        <v>794</v>
      </c>
      <c r="F282" s="99" t="s">
        <v>813</v>
      </c>
      <c r="G282" s="41"/>
      <c r="I282" s="51">
        <v>32669</v>
      </c>
      <c r="J282" s="11">
        <f t="shared" si="7"/>
        <v>33</v>
      </c>
      <c r="K282" s="32"/>
      <c r="L282" s="32"/>
      <c r="M282" s="32"/>
      <c r="N282" s="32"/>
      <c r="O282" s="32"/>
    </row>
    <row r="283" spans="1:15" s="11" customFormat="1" ht="23.25" customHeight="1">
      <c r="A283" s="77"/>
      <c r="B283" s="98"/>
      <c r="C283" s="102"/>
      <c r="D283" s="99" t="s">
        <v>103</v>
      </c>
      <c r="E283" s="99" t="s">
        <v>795</v>
      </c>
      <c r="F283" s="99" t="s">
        <v>814</v>
      </c>
      <c r="G283" s="41"/>
      <c r="I283" s="51">
        <v>35124</v>
      </c>
      <c r="J283" s="11">
        <f t="shared" si="7"/>
        <v>27</v>
      </c>
      <c r="K283" s="32"/>
      <c r="L283" s="32"/>
      <c r="M283" s="32"/>
      <c r="N283" s="32"/>
      <c r="O283" s="32"/>
    </row>
    <row r="284" spans="1:15" s="11" customFormat="1" ht="23.25" customHeight="1">
      <c r="A284" s="77"/>
      <c r="B284" s="98"/>
      <c r="C284" s="100" t="s">
        <v>280</v>
      </c>
      <c r="D284" s="99" t="s">
        <v>99</v>
      </c>
      <c r="E284" s="99" t="s">
        <v>796</v>
      </c>
      <c r="F284" s="99" t="s">
        <v>815</v>
      </c>
      <c r="G284" s="41"/>
      <c r="I284" s="51">
        <v>32347</v>
      </c>
      <c r="J284" s="11">
        <f t="shared" si="7"/>
        <v>34</v>
      </c>
      <c r="K284" s="32"/>
      <c r="L284" s="32"/>
      <c r="M284" s="32"/>
      <c r="N284" s="32"/>
      <c r="O284" s="32"/>
    </row>
    <row r="285" spans="1:15" s="11" customFormat="1" ht="23.25" customHeight="1">
      <c r="A285" s="77"/>
      <c r="B285" s="98"/>
      <c r="C285" s="101"/>
      <c r="D285" s="99" t="s">
        <v>101</v>
      </c>
      <c r="E285" s="99" t="s">
        <v>797</v>
      </c>
      <c r="F285" s="99" t="s">
        <v>816</v>
      </c>
      <c r="G285" s="41"/>
      <c r="I285" s="51">
        <v>23017</v>
      </c>
      <c r="J285" s="11">
        <f t="shared" si="7"/>
        <v>60</v>
      </c>
      <c r="K285" s="32"/>
      <c r="L285" s="32"/>
      <c r="M285" s="32"/>
      <c r="N285" s="32"/>
      <c r="O285" s="32"/>
    </row>
    <row r="286" spans="1:15" s="11" customFormat="1" ht="23.25" customHeight="1">
      <c r="A286" s="77"/>
      <c r="B286" s="98"/>
      <c r="C286" s="101"/>
      <c r="D286" s="99" t="s">
        <v>103</v>
      </c>
      <c r="E286" s="99" t="s">
        <v>350</v>
      </c>
      <c r="F286" s="99" t="s">
        <v>817</v>
      </c>
      <c r="G286" s="41"/>
      <c r="I286" s="51">
        <v>27481</v>
      </c>
      <c r="J286" s="11">
        <f t="shared" si="7"/>
        <v>48</v>
      </c>
      <c r="K286" s="32"/>
      <c r="L286" s="32"/>
      <c r="M286" s="32"/>
      <c r="N286" s="32"/>
      <c r="O286" s="32"/>
    </row>
    <row r="287" spans="1:15" s="11" customFormat="1" ht="23.25" customHeight="1">
      <c r="A287" s="77"/>
      <c r="B287" s="98"/>
      <c r="C287" s="101"/>
      <c r="D287" s="99" t="s">
        <v>99</v>
      </c>
      <c r="E287" s="99" t="s">
        <v>798</v>
      </c>
      <c r="F287" s="99" t="s">
        <v>818</v>
      </c>
      <c r="G287" s="41"/>
      <c r="I287" s="51">
        <v>27806</v>
      </c>
      <c r="J287" s="11">
        <f t="shared" si="7"/>
        <v>47</v>
      </c>
      <c r="K287" s="32"/>
      <c r="L287" s="32"/>
      <c r="M287" s="32"/>
      <c r="N287" s="32"/>
      <c r="O287" s="32"/>
    </row>
    <row r="288" spans="1:15" s="11" customFormat="1" ht="23.25" customHeight="1">
      <c r="A288" s="77"/>
      <c r="B288" s="98"/>
      <c r="C288" s="102"/>
      <c r="D288" s="99" t="s">
        <v>99</v>
      </c>
      <c r="E288" s="99" t="s">
        <v>799</v>
      </c>
      <c r="F288" s="99" t="s">
        <v>819</v>
      </c>
      <c r="G288" s="41"/>
      <c r="I288" s="51">
        <v>34930</v>
      </c>
      <c r="J288" s="11">
        <f t="shared" si="7"/>
        <v>27</v>
      </c>
      <c r="K288" s="32"/>
      <c r="L288" s="32"/>
      <c r="M288" s="32"/>
      <c r="N288" s="32"/>
      <c r="O288" s="32"/>
    </row>
    <row r="289" spans="1:15" s="11" customFormat="1" ht="23.25" customHeight="1">
      <c r="A289" s="77"/>
      <c r="B289" s="98"/>
      <c r="C289" s="100" t="s">
        <v>268</v>
      </c>
      <c r="D289" s="99" t="s">
        <v>99</v>
      </c>
      <c r="E289" s="99" t="s">
        <v>800</v>
      </c>
      <c r="F289" s="99" t="s">
        <v>820</v>
      </c>
      <c r="G289" s="41"/>
      <c r="I289" s="51">
        <v>34801</v>
      </c>
      <c r="J289" s="11">
        <f t="shared" si="7"/>
        <v>27</v>
      </c>
      <c r="K289" s="32"/>
      <c r="L289" s="32"/>
      <c r="M289" s="32"/>
      <c r="N289" s="32"/>
      <c r="O289" s="32"/>
    </row>
    <row r="290" spans="1:15" s="11" customFormat="1" ht="23.25" customHeight="1">
      <c r="A290" s="77"/>
      <c r="B290" s="98"/>
      <c r="C290" s="101"/>
      <c r="D290" s="99" t="s">
        <v>99</v>
      </c>
      <c r="E290" s="99" t="s">
        <v>801</v>
      </c>
      <c r="F290" s="99" t="s">
        <v>821</v>
      </c>
      <c r="G290" s="41"/>
      <c r="I290" s="51">
        <v>34572</v>
      </c>
      <c r="J290" s="11">
        <f t="shared" si="7"/>
        <v>28</v>
      </c>
      <c r="K290" s="32"/>
      <c r="L290" s="32"/>
      <c r="M290" s="32"/>
      <c r="N290" s="32"/>
      <c r="O290" s="32"/>
    </row>
    <row r="291" spans="1:15" s="11" customFormat="1" ht="23.25" customHeight="1">
      <c r="A291" s="77"/>
      <c r="B291" s="98"/>
      <c r="C291" s="101"/>
      <c r="D291" s="99" t="s">
        <v>101</v>
      </c>
      <c r="E291" s="99" t="s">
        <v>802</v>
      </c>
      <c r="F291" s="99" t="s">
        <v>822</v>
      </c>
      <c r="G291" s="41"/>
      <c r="I291" s="51">
        <v>35289</v>
      </c>
      <c r="J291" s="11">
        <f t="shared" si="7"/>
        <v>26</v>
      </c>
      <c r="K291" s="32"/>
      <c r="L291" s="32"/>
      <c r="M291" s="32"/>
      <c r="N291" s="32"/>
      <c r="O291" s="32"/>
    </row>
    <row r="292" spans="1:15" s="11" customFormat="1" ht="23.25" customHeight="1">
      <c r="A292" s="77"/>
      <c r="B292" s="98"/>
      <c r="C292" s="101"/>
      <c r="D292" s="99" t="s">
        <v>101</v>
      </c>
      <c r="E292" s="99" t="s">
        <v>803</v>
      </c>
      <c r="F292" s="99" t="s">
        <v>823</v>
      </c>
      <c r="G292" s="41"/>
      <c r="I292" s="51">
        <v>33955</v>
      </c>
      <c r="J292" s="11">
        <f t="shared" si="7"/>
        <v>30</v>
      </c>
      <c r="K292" s="32"/>
      <c r="L292" s="32"/>
      <c r="M292" s="32"/>
      <c r="N292" s="32"/>
      <c r="O292" s="32"/>
    </row>
    <row r="293" spans="1:15" s="11" customFormat="1" ht="23.25" customHeight="1">
      <c r="A293" s="77"/>
      <c r="B293" s="98"/>
      <c r="C293" s="102"/>
      <c r="D293" s="99" t="s">
        <v>103</v>
      </c>
      <c r="E293" s="99" t="s">
        <v>804</v>
      </c>
      <c r="F293" s="99" t="s">
        <v>824</v>
      </c>
      <c r="G293" s="41"/>
      <c r="I293" s="51">
        <v>33965</v>
      </c>
      <c r="J293" s="11">
        <f t="shared" si="7"/>
        <v>30</v>
      </c>
      <c r="K293" s="32"/>
      <c r="L293" s="32"/>
      <c r="M293" s="32"/>
      <c r="N293" s="32"/>
      <c r="O293" s="32"/>
    </row>
    <row r="294" spans="1:15" s="11" customFormat="1" ht="23.25" customHeight="1">
      <c r="A294" s="77">
        <v>11</v>
      </c>
      <c r="B294" s="97" t="s">
        <v>258</v>
      </c>
      <c r="C294" s="63" t="s">
        <v>262</v>
      </c>
      <c r="D294" s="99" t="s">
        <v>107</v>
      </c>
      <c r="E294" s="99" t="s">
        <v>825</v>
      </c>
      <c r="F294" s="99" t="s">
        <v>882</v>
      </c>
      <c r="G294" s="41"/>
      <c r="I294" s="32"/>
      <c r="J294" s="11">
        <f t="shared" si="7"/>
        <v>123</v>
      </c>
      <c r="K294" s="32"/>
      <c r="L294" s="32"/>
      <c r="M294" s="32"/>
      <c r="N294" s="32"/>
      <c r="O294" s="32"/>
    </row>
    <row r="295" spans="1:15" s="11" customFormat="1" ht="23.25" customHeight="1">
      <c r="A295" s="77"/>
      <c r="B295" s="98" t="s">
        <v>259</v>
      </c>
      <c r="C295" s="103" t="s">
        <v>265</v>
      </c>
      <c r="D295" s="99" t="s">
        <v>883</v>
      </c>
      <c r="E295" s="99" t="s">
        <v>826</v>
      </c>
      <c r="F295" s="99" t="s">
        <v>854</v>
      </c>
      <c r="G295" s="41"/>
      <c r="I295" s="32"/>
      <c r="J295" s="11">
        <f t="shared" si="7"/>
        <v>123</v>
      </c>
      <c r="K295" s="32"/>
      <c r="L295" s="32"/>
      <c r="M295" s="32"/>
      <c r="N295" s="32"/>
      <c r="O295" s="32"/>
    </row>
    <row r="296" spans="1:15" s="11" customFormat="1" ht="23.25" customHeight="1">
      <c r="A296" s="77"/>
      <c r="B296" s="98"/>
      <c r="C296" s="103" t="s">
        <v>263</v>
      </c>
      <c r="D296" s="99" t="s">
        <v>107</v>
      </c>
      <c r="E296" s="99" t="s">
        <v>827</v>
      </c>
      <c r="F296" s="99" t="s">
        <v>855</v>
      </c>
      <c r="G296" s="41"/>
      <c r="I296" s="32"/>
      <c r="J296" s="11">
        <f t="shared" si="7"/>
        <v>123</v>
      </c>
      <c r="K296" s="32"/>
      <c r="L296" s="32"/>
      <c r="M296" s="32"/>
      <c r="N296" s="32"/>
      <c r="O296" s="32"/>
    </row>
    <row r="297" spans="1:15" s="11" customFormat="1" ht="23.25" customHeight="1">
      <c r="A297" s="77"/>
      <c r="B297" s="98"/>
      <c r="C297" s="63" t="s">
        <v>1181</v>
      </c>
      <c r="D297" s="99" t="s">
        <v>107</v>
      </c>
      <c r="E297" s="99" t="s">
        <v>828</v>
      </c>
      <c r="F297" s="99" t="s">
        <v>856</v>
      </c>
      <c r="G297" s="41"/>
      <c r="I297" s="32"/>
      <c r="J297" s="11">
        <f t="shared" si="7"/>
        <v>123</v>
      </c>
      <c r="K297" s="32"/>
      <c r="L297" s="32"/>
      <c r="M297" s="32"/>
      <c r="N297" s="32"/>
      <c r="O297" s="32"/>
    </row>
    <row r="298" spans="1:15" s="11" customFormat="1" ht="23.25" customHeight="1">
      <c r="A298" s="77"/>
      <c r="B298" s="98"/>
      <c r="C298" s="103" t="s">
        <v>267</v>
      </c>
      <c r="D298" s="99" t="s">
        <v>884</v>
      </c>
      <c r="E298" s="99" t="s">
        <v>829</v>
      </c>
      <c r="F298" s="99" t="s">
        <v>857</v>
      </c>
      <c r="G298" s="41"/>
      <c r="I298" s="32"/>
      <c r="J298" s="11">
        <f t="shared" si="7"/>
        <v>123</v>
      </c>
      <c r="K298" s="32"/>
      <c r="L298" s="32"/>
      <c r="M298" s="32"/>
      <c r="N298" s="32"/>
      <c r="O298" s="32"/>
    </row>
    <row r="299" spans="1:15" s="11" customFormat="1" ht="23.25" customHeight="1">
      <c r="A299" s="77"/>
      <c r="B299" s="98" t="s">
        <v>260</v>
      </c>
      <c r="C299" s="103" t="s">
        <v>265</v>
      </c>
      <c r="D299" s="99" t="s">
        <v>884</v>
      </c>
      <c r="E299" s="99" t="s">
        <v>830</v>
      </c>
      <c r="F299" s="99" t="s">
        <v>858</v>
      </c>
      <c r="G299" s="41"/>
      <c r="I299" s="32"/>
      <c r="J299" s="11">
        <f t="shared" si="7"/>
        <v>123</v>
      </c>
      <c r="K299" s="32"/>
      <c r="L299" s="32"/>
      <c r="M299" s="32"/>
      <c r="N299" s="32"/>
      <c r="O299" s="32"/>
    </row>
    <row r="300" spans="1:15" s="11" customFormat="1" ht="23.25" customHeight="1">
      <c r="A300" s="77"/>
      <c r="B300" s="98"/>
      <c r="C300" s="103" t="s">
        <v>269</v>
      </c>
      <c r="D300" s="99" t="s">
        <v>107</v>
      </c>
      <c r="E300" s="99" t="s">
        <v>831</v>
      </c>
      <c r="F300" s="99" t="s">
        <v>859</v>
      </c>
      <c r="G300" s="41"/>
      <c r="I300" s="32"/>
      <c r="J300" s="11">
        <f t="shared" si="7"/>
        <v>123</v>
      </c>
      <c r="K300" s="32"/>
      <c r="L300" s="32"/>
      <c r="M300" s="32"/>
      <c r="N300" s="32"/>
      <c r="O300" s="32"/>
    </row>
    <row r="301" spans="1:15" s="11" customFormat="1" ht="23.25" customHeight="1">
      <c r="A301" s="77"/>
      <c r="B301" s="98"/>
      <c r="C301" s="63" t="s">
        <v>1181</v>
      </c>
      <c r="D301" s="99" t="s">
        <v>107</v>
      </c>
      <c r="E301" s="99" t="s">
        <v>832</v>
      </c>
      <c r="F301" s="99" t="s">
        <v>860</v>
      </c>
      <c r="G301" s="41"/>
      <c r="I301" s="32"/>
      <c r="J301" s="11">
        <f t="shared" si="7"/>
        <v>123</v>
      </c>
      <c r="K301" s="32"/>
      <c r="L301" s="32"/>
      <c r="M301" s="32"/>
      <c r="N301" s="32"/>
      <c r="O301" s="32"/>
    </row>
    <row r="302" spans="1:15" s="11" customFormat="1" ht="23.25" customHeight="1">
      <c r="A302" s="77"/>
      <c r="B302" s="98"/>
      <c r="C302" s="103" t="s">
        <v>267</v>
      </c>
      <c r="D302" s="99" t="s">
        <v>107</v>
      </c>
      <c r="E302" s="99" t="s">
        <v>833</v>
      </c>
      <c r="F302" s="99" t="s">
        <v>861</v>
      </c>
      <c r="G302" s="41"/>
      <c r="I302" s="32"/>
      <c r="J302" s="11">
        <f t="shared" si="7"/>
        <v>123</v>
      </c>
      <c r="K302" s="32"/>
      <c r="L302" s="32"/>
      <c r="M302" s="32"/>
      <c r="N302" s="32"/>
      <c r="O302" s="32"/>
    </row>
    <row r="303" spans="1:15" s="11" customFormat="1" ht="23.25" customHeight="1">
      <c r="A303" s="77"/>
      <c r="B303" s="98" t="s">
        <v>261</v>
      </c>
      <c r="C303" s="100" t="s">
        <v>266</v>
      </c>
      <c r="D303" s="99" t="s">
        <v>107</v>
      </c>
      <c r="E303" s="99" t="s">
        <v>834</v>
      </c>
      <c r="F303" s="99" t="s">
        <v>862</v>
      </c>
      <c r="G303" s="41"/>
      <c r="I303" s="45">
        <v>27846</v>
      </c>
      <c r="J303" s="11">
        <f t="shared" si="7"/>
        <v>47</v>
      </c>
      <c r="K303" s="32"/>
      <c r="L303" s="32"/>
      <c r="M303" s="32"/>
      <c r="N303" s="32"/>
      <c r="O303" s="32"/>
    </row>
    <row r="304" spans="1:15" s="11" customFormat="1" ht="23.25" customHeight="1">
      <c r="A304" s="77"/>
      <c r="B304" s="98"/>
      <c r="C304" s="101"/>
      <c r="D304" s="99" t="s">
        <v>107</v>
      </c>
      <c r="E304" s="99" t="s">
        <v>835</v>
      </c>
      <c r="F304" s="99" t="s">
        <v>863</v>
      </c>
      <c r="G304" s="41"/>
      <c r="I304" s="45">
        <v>35146</v>
      </c>
      <c r="J304" s="11">
        <f t="shared" si="7"/>
        <v>27</v>
      </c>
      <c r="K304" s="32"/>
      <c r="L304" s="32"/>
      <c r="M304" s="32"/>
      <c r="N304" s="32"/>
      <c r="O304" s="32"/>
    </row>
    <row r="305" spans="1:15" s="11" customFormat="1" ht="23.25" customHeight="1">
      <c r="A305" s="77"/>
      <c r="B305" s="98"/>
      <c r="C305" s="101"/>
      <c r="D305" s="99" t="s">
        <v>107</v>
      </c>
      <c r="E305" s="99" t="s">
        <v>836</v>
      </c>
      <c r="F305" s="99" t="s">
        <v>864</v>
      </c>
      <c r="G305" s="41"/>
      <c r="I305" s="45">
        <v>35581</v>
      </c>
      <c r="J305" s="11">
        <f t="shared" si="7"/>
        <v>25</v>
      </c>
      <c r="K305" s="32"/>
      <c r="L305" s="32"/>
      <c r="M305" s="32"/>
      <c r="N305" s="32"/>
      <c r="O305" s="32"/>
    </row>
    <row r="306" spans="1:15" s="11" customFormat="1" ht="23.25" customHeight="1">
      <c r="A306" s="77"/>
      <c r="B306" s="98"/>
      <c r="C306" s="101"/>
      <c r="D306" s="99" t="s">
        <v>884</v>
      </c>
      <c r="E306" s="99" t="s">
        <v>837</v>
      </c>
      <c r="F306" s="99" t="s">
        <v>865</v>
      </c>
      <c r="G306" s="41"/>
      <c r="I306" s="45">
        <v>28627</v>
      </c>
      <c r="J306" s="11">
        <f t="shared" si="7"/>
        <v>44</v>
      </c>
      <c r="K306" s="32"/>
      <c r="L306" s="32"/>
      <c r="M306" s="32"/>
      <c r="N306" s="32"/>
      <c r="O306" s="32"/>
    </row>
    <row r="307" spans="1:15" s="11" customFormat="1" ht="23.25" customHeight="1">
      <c r="A307" s="77"/>
      <c r="B307" s="98"/>
      <c r="C307" s="102"/>
      <c r="D307" s="99" t="s">
        <v>883</v>
      </c>
      <c r="E307" s="99" t="s">
        <v>838</v>
      </c>
      <c r="F307" s="99" t="s">
        <v>866</v>
      </c>
      <c r="G307" s="41"/>
      <c r="I307" s="45">
        <v>31125</v>
      </c>
      <c r="J307" s="11">
        <f t="shared" si="7"/>
        <v>38</v>
      </c>
      <c r="K307" s="32"/>
      <c r="L307" s="32"/>
      <c r="M307" s="32"/>
      <c r="N307" s="32"/>
      <c r="O307" s="32"/>
    </row>
    <row r="308" spans="1:15" s="11" customFormat="1" ht="23.25" customHeight="1">
      <c r="A308" s="77"/>
      <c r="B308" s="98"/>
      <c r="C308" s="100" t="s">
        <v>279</v>
      </c>
      <c r="D308" s="99" t="s">
        <v>107</v>
      </c>
      <c r="E308" s="99" t="s">
        <v>839</v>
      </c>
      <c r="F308" s="99" t="s">
        <v>867</v>
      </c>
      <c r="G308" s="41"/>
      <c r="I308" s="45">
        <v>24172</v>
      </c>
      <c r="J308" s="11">
        <f t="shared" si="7"/>
        <v>57</v>
      </c>
      <c r="K308" s="32"/>
      <c r="L308" s="32"/>
      <c r="M308" s="32"/>
      <c r="N308" s="32"/>
      <c r="O308" s="32"/>
    </row>
    <row r="309" spans="1:15" s="11" customFormat="1" ht="23.25" customHeight="1">
      <c r="A309" s="77"/>
      <c r="B309" s="98"/>
      <c r="C309" s="101"/>
      <c r="D309" s="99" t="s">
        <v>107</v>
      </c>
      <c r="E309" s="99" t="s">
        <v>840</v>
      </c>
      <c r="F309" s="99" t="s">
        <v>868</v>
      </c>
      <c r="G309" s="41"/>
      <c r="I309" s="45">
        <v>34043</v>
      </c>
      <c r="J309" s="11">
        <f t="shared" ref="J309:J372" si="8">DATEDIF(I309,$J$11,"Y")</f>
        <v>30</v>
      </c>
      <c r="K309" s="32"/>
      <c r="L309" s="32"/>
      <c r="M309" s="32"/>
      <c r="N309" s="32"/>
      <c r="O309" s="32"/>
    </row>
    <row r="310" spans="1:15" s="11" customFormat="1" ht="23.25" customHeight="1">
      <c r="A310" s="77"/>
      <c r="B310" s="98"/>
      <c r="C310" s="101"/>
      <c r="D310" s="99" t="s">
        <v>884</v>
      </c>
      <c r="E310" s="99" t="s">
        <v>841</v>
      </c>
      <c r="F310" s="99" t="s">
        <v>869</v>
      </c>
      <c r="G310" s="41"/>
      <c r="I310" s="45">
        <v>34910</v>
      </c>
      <c r="J310" s="11">
        <f t="shared" si="8"/>
        <v>27</v>
      </c>
      <c r="K310" s="32"/>
      <c r="L310" s="32"/>
      <c r="M310" s="32"/>
      <c r="N310" s="32"/>
      <c r="O310" s="32"/>
    </row>
    <row r="311" spans="1:15" s="11" customFormat="1" ht="23.25" customHeight="1">
      <c r="A311" s="77"/>
      <c r="B311" s="98"/>
      <c r="C311" s="101"/>
      <c r="D311" s="99" t="s">
        <v>884</v>
      </c>
      <c r="E311" s="99" t="s">
        <v>842</v>
      </c>
      <c r="F311" s="99" t="s">
        <v>870</v>
      </c>
      <c r="G311" s="41"/>
      <c r="I311" s="45">
        <v>34642</v>
      </c>
      <c r="J311" s="11">
        <f t="shared" si="8"/>
        <v>28</v>
      </c>
      <c r="K311" s="32"/>
      <c r="L311" s="32"/>
      <c r="M311" s="32"/>
      <c r="N311" s="32"/>
      <c r="O311" s="32"/>
    </row>
    <row r="312" spans="1:15" s="11" customFormat="1" ht="23.25" customHeight="1">
      <c r="A312" s="77"/>
      <c r="B312" s="98"/>
      <c r="C312" s="102"/>
      <c r="D312" s="99" t="s">
        <v>883</v>
      </c>
      <c r="E312" s="99" t="s">
        <v>843</v>
      </c>
      <c r="F312" s="99" t="s">
        <v>871</v>
      </c>
      <c r="G312" s="41"/>
      <c r="I312" s="45">
        <v>24961</v>
      </c>
      <c r="J312" s="11">
        <f t="shared" si="8"/>
        <v>54</v>
      </c>
      <c r="K312" s="32"/>
      <c r="L312" s="32"/>
      <c r="M312" s="32"/>
      <c r="N312" s="32"/>
      <c r="O312" s="32"/>
    </row>
    <row r="313" spans="1:15" s="11" customFormat="1" ht="23.25" customHeight="1">
      <c r="A313" s="77"/>
      <c r="B313" s="98"/>
      <c r="C313" s="100" t="s">
        <v>280</v>
      </c>
      <c r="D313" s="99" t="s">
        <v>107</v>
      </c>
      <c r="E313" s="99" t="s">
        <v>844</v>
      </c>
      <c r="F313" s="99" t="s">
        <v>872</v>
      </c>
      <c r="G313" s="41"/>
      <c r="I313" s="45">
        <v>34483</v>
      </c>
      <c r="J313" s="11">
        <f t="shared" si="8"/>
        <v>28</v>
      </c>
      <c r="K313" s="32"/>
      <c r="L313" s="32"/>
      <c r="M313" s="32"/>
      <c r="N313" s="32"/>
      <c r="O313" s="32"/>
    </row>
    <row r="314" spans="1:15" s="11" customFormat="1" ht="23.25" customHeight="1">
      <c r="A314" s="77"/>
      <c r="B314" s="98"/>
      <c r="C314" s="101"/>
      <c r="D314" s="99" t="s">
        <v>107</v>
      </c>
      <c r="E314" s="99" t="s">
        <v>845</v>
      </c>
      <c r="F314" s="99" t="s">
        <v>873</v>
      </c>
      <c r="G314" s="41"/>
      <c r="I314" s="45">
        <v>25219</v>
      </c>
      <c r="J314" s="11">
        <f t="shared" si="8"/>
        <v>54</v>
      </c>
      <c r="K314" s="32"/>
      <c r="L314" s="32"/>
      <c r="M314" s="32"/>
      <c r="N314" s="32"/>
      <c r="O314" s="32"/>
    </row>
    <row r="315" spans="1:15" s="11" customFormat="1" ht="23.25" customHeight="1">
      <c r="A315" s="77"/>
      <c r="B315" s="98"/>
      <c r="C315" s="101"/>
      <c r="D315" s="99" t="s">
        <v>107</v>
      </c>
      <c r="E315" s="99" t="s">
        <v>846</v>
      </c>
      <c r="F315" s="99" t="s">
        <v>874</v>
      </c>
      <c r="G315" s="41"/>
      <c r="I315" s="45">
        <v>28377</v>
      </c>
      <c r="J315" s="11">
        <f t="shared" si="8"/>
        <v>45</v>
      </c>
      <c r="K315" s="32"/>
      <c r="L315" s="32"/>
      <c r="M315" s="32"/>
      <c r="N315" s="32"/>
      <c r="O315" s="32"/>
    </row>
    <row r="316" spans="1:15" s="11" customFormat="1" ht="23.25" customHeight="1">
      <c r="A316" s="77"/>
      <c r="B316" s="98"/>
      <c r="C316" s="101"/>
      <c r="D316" s="99" t="s">
        <v>884</v>
      </c>
      <c r="E316" s="99" t="s">
        <v>847</v>
      </c>
      <c r="F316" s="99" t="s">
        <v>875</v>
      </c>
      <c r="G316" s="41"/>
      <c r="I316" s="45">
        <v>25125</v>
      </c>
      <c r="J316" s="11">
        <f t="shared" si="8"/>
        <v>54</v>
      </c>
      <c r="K316" s="32"/>
      <c r="L316" s="32"/>
      <c r="M316" s="32"/>
      <c r="N316" s="32"/>
      <c r="O316" s="32"/>
    </row>
    <row r="317" spans="1:15" s="11" customFormat="1" ht="23.25" customHeight="1">
      <c r="A317" s="77"/>
      <c r="B317" s="98"/>
      <c r="C317" s="102"/>
      <c r="D317" s="99" t="s">
        <v>883</v>
      </c>
      <c r="E317" s="99" t="s">
        <v>848</v>
      </c>
      <c r="F317" s="99" t="s">
        <v>876</v>
      </c>
      <c r="G317" s="41"/>
      <c r="I317" s="45">
        <v>24247</v>
      </c>
      <c r="J317" s="11">
        <f t="shared" si="8"/>
        <v>56</v>
      </c>
      <c r="K317" s="32"/>
      <c r="L317" s="32"/>
      <c r="M317" s="32"/>
      <c r="N317" s="32"/>
      <c r="O317" s="32"/>
    </row>
    <row r="318" spans="1:15" s="11" customFormat="1" ht="23.25" customHeight="1">
      <c r="A318" s="77"/>
      <c r="B318" s="98"/>
      <c r="C318" s="100" t="s">
        <v>268</v>
      </c>
      <c r="D318" s="99" t="s">
        <v>107</v>
      </c>
      <c r="E318" s="99" t="s">
        <v>849</v>
      </c>
      <c r="F318" s="99" t="s">
        <v>877</v>
      </c>
      <c r="G318" s="41"/>
      <c r="I318" s="45">
        <v>31833</v>
      </c>
      <c r="J318" s="11">
        <f t="shared" si="8"/>
        <v>36</v>
      </c>
      <c r="K318" s="32"/>
      <c r="L318" s="32"/>
      <c r="M318" s="32"/>
      <c r="N318" s="32"/>
      <c r="O318" s="32"/>
    </row>
    <row r="319" spans="1:15" s="11" customFormat="1" ht="23.25" customHeight="1">
      <c r="A319" s="77"/>
      <c r="B319" s="98"/>
      <c r="C319" s="101"/>
      <c r="D319" s="99" t="s">
        <v>107</v>
      </c>
      <c r="E319" s="99" t="s">
        <v>850</v>
      </c>
      <c r="F319" s="99" t="s">
        <v>878</v>
      </c>
      <c r="G319" s="41"/>
      <c r="I319" s="45">
        <v>27193</v>
      </c>
      <c r="J319" s="11">
        <f t="shared" si="8"/>
        <v>48</v>
      </c>
      <c r="K319" s="32"/>
      <c r="L319" s="32"/>
      <c r="M319" s="32"/>
      <c r="N319" s="32"/>
      <c r="O319" s="32"/>
    </row>
    <row r="320" spans="1:15" s="11" customFormat="1" ht="23.25" customHeight="1">
      <c r="A320" s="77"/>
      <c r="B320" s="98"/>
      <c r="C320" s="101"/>
      <c r="D320" s="99" t="s">
        <v>107</v>
      </c>
      <c r="E320" s="99" t="s">
        <v>851</v>
      </c>
      <c r="F320" s="99" t="s">
        <v>879</v>
      </c>
      <c r="G320" s="41"/>
      <c r="I320" s="45">
        <v>34331</v>
      </c>
      <c r="J320" s="11">
        <f t="shared" si="8"/>
        <v>29</v>
      </c>
      <c r="K320" s="32"/>
      <c r="L320" s="32"/>
      <c r="M320" s="32"/>
      <c r="N320" s="32"/>
      <c r="O320" s="32"/>
    </row>
    <row r="321" spans="1:15" s="11" customFormat="1" ht="23.25" customHeight="1">
      <c r="A321" s="77"/>
      <c r="B321" s="98"/>
      <c r="C321" s="101"/>
      <c r="D321" s="99" t="s">
        <v>884</v>
      </c>
      <c r="E321" s="99" t="s">
        <v>852</v>
      </c>
      <c r="F321" s="99" t="s">
        <v>880</v>
      </c>
      <c r="G321" s="41"/>
      <c r="I321" s="45">
        <v>25402</v>
      </c>
      <c r="J321" s="11">
        <f t="shared" si="8"/>
        <v>53</v>
      </c>
      <c r="K321" s="32"/>
      <c r="L321" s="32"/>
      <c r="M321" s="32"/>
      <c r="N321" s="32"/>
      <c r="O321" s="32"/>
    </row>
    <row r="322" spans="1:15" s="11" customFormat="1" ht="23.25" customHeight="1">
      <c r="A322" s="77"/>
      <c r="B322" s="98"/>
      <c r="C322" s="102"/>
      <c r="D322" s="99" t="s">
        <v>890</v>
      </c>
      <c r="E322" s="99" t="s">
        <v>853</v>
      </c>
      <c r="F322" s="99" t="s">
        <v>881</v>
      </c>
      <c r="G322" s="41"/>
      <c r="I322" s="45">
        <v>23697</v>
      </c>
      <c r="J322" s="11">
        <f t="shared" si="8"/>
        <v>58</v>
      </c>
      <c r="K322" s="32"/>
      <c r="L322" s="32"/>
      <c r="M322" s="32"/>
      <c r="N322" s="32"/>
      <c r="O322" s="32"/>
    </row>
    <row r="323" spans="1:15" s="11" customFormat="1" ht="23.25" customHeight="1">
      <c r="A323" s="77">
        <v>12</v>
      </c>
      <c r="B323" s="97" t="s">
        <v>258</v>
      </c>
      <c r="C323" s="30" t="s">
        <v>266</v>
      </c>
      <c r="D323" s="99" t="s">
        <v>908</v>
      </c>
      <c r="E323" s="99" t="s">
        <v>891</v>
      </c>
      <c r="F323" s="99" t="s">
        <v>899</v>
      </c>
      <c r="G323" s="41"/>
      <c r="I323" s="32"/>
      <c r="J323" s="11">
        <f t="shared" si="8"/>
        <v>123</v>
      </c>
      <c r="K323" s="32"/>
      <c r="L323" s="32"/>
      <c r="M323" s="32"/>
      <c r="N323" s="32"/>
      <c r="O323" s="32"/>
    </row>
    <row r="324" spans="1:15" s="11" customFormat="1" ht="23.25" customHeight="1">
      <c r="A324" s="77"/>
      <c r="B324" s="98" t="s">
        <v>259</v>
      </c>
      <c r="C324" s="103" t="s">
        <v>265</v>
      </c>
      <c r="D324" s="99" t="s">
        <v>909</v>
      </c>
      <c r="E324" s="99" t="s">
        <v>892</v>
      </c>
      <c r="F324" s="99" t="s">
        <v>900</v>
      </c>
      <c r="G324" s="41"/>
      <c r="I324" s="32"/>
      <c r="J324" s="11">
        <f t="shared" si="8"/>
        <v>123</v>
      </c>
      <c r="K324" s="32"/>
      <c r="L324" s="32"/>
      <c r="M324" s="32"/>
      <c r="N324" s="32"/>
      <c r="O324" s="32"/>
    </row>
    <row r="325" spans="1:15" s="11" customFormat="1" ht="23.25" customHeight="1">
      <c r="A325" s="77"/>
      <c r="B325" s="98"/>
      <c r="C325" s="103" t="s">
        <v>263</v>
      </c>
      <c r="D325" s="99" t="s">
        <v>908</v>
      </c>
      <c r="E325" s="99" t="s">
        <v>893</v>
      </c>
      <c r="F325" s="99" t="s">
        <v>901</v>
      </c>
      <c r="G325" s="41"/>
      <c r="I325" s="32"/>
      <c r="J325" s="11">
        <f t="shared" si="8"/>
        <v>123</v>
      </c>
      <c r="K325" s="32"/>
      <c r="L325" s="32"/>
      <c r="M325" s="32"/>
      <c r="N325" s="32"/>
      <c r="O325" s="32"/>
    </row>
    <row r="326" spans="1:15" s="11" customFormat="1" ht="23.25" customHeight="1">
      <c r="A326" s="77"/>
      <c r="B326" s="98"/>
      <c r="C326" s="63" t="s">
        <v>1181</v>
      </c>
      <c r="D326" s="99" t="s">
        <v>908</v>
      </c>
      <c r="E326" s="99" t="s">
        <v>894</v>
      </c>
      <c r="F326" s="99" t="s">
        <v>902</v>
      </c>
      <c r="G326" s="41"/>
      <c r="I326" s="32"/>
      <c r="J326" s="11">
        <f t="shared" si="8"/>
        <v>123</v>
      </c>
      <c r="K326" s="32"/>
      <c r="L326" s="32"/>
      <c r="M326" s="32"/>
      <c r="N326" s="32"/>
      <c r="O326" s="32"/>
    </row>
    <row r="327" spans="1:15" s="11" customFormat="1" ht="23.25" customHeight="1">
      <c r="A327" s="77"/>
      <c r="B327" s="98"/>
      <c r="C327" s="103" t="s">
        <v>267</v>
      </c>
      <c r="D327" s="99" t="s">
        <v>908</v>
      </c>
      <c r="E327" s="99" t="s">
        <v>895</v>
      </c>
      <c r="F327" s="99" t="s">
        <v>903</v>
      </c>
      <c r="G327" s="41"/>
      <c r="I327" s="32"/>
      <c r="J327" s="11">
        <f t="shared" si="8"/>
        <v>123</v>
      </c>
      <c r="K327" s="32"/>
      <c r="L327" s="32"/>
      <c r="M327" s="32"/>
      <c r="N327" s="32"/>
      <c r="O327" s="32"/>
    </row>
    <row r="328" spans="1:15" s="11" customFormat="1" ht="23.25" customHeight="1">
      <c r="A328" s="77"/>
      <c r="B328" s="98" t="s">
        <v>260</v>
      </c>
      <c r="C328" s="103" t="s">
        <v>265</v>
      </c>
      <c r="D328" s="99" t="s">
        <v>908</v>
      </c>
      <c r="E328" s="99" t="s">
        <v>896</v>
      </c>
      <c r="F328" s="99" t="s">
        <v>904</v>
      </c>
      <c r="G328" s="41"/>
      <c r="I328" s="32"/>
      <c r="J328" s="11">
        <f t="shared" si="8"/>
        <v>123</v>
      </c>
      <c r="K328" s="32"/>
      <c r="L328" s="32"/>
      <c r="M328" s="32"/>
      <c r="N328" s="32"/>
      <c r="O328" s="32"/>
    </row>
    <row r="329" spans="1:15" ht="23.25" customHeight="1">
      <c r="A329" s="77"/>
      <c r="B329" s="98"/>
      <c r="C329" s="103" t="s">
        <v>269</v>
      </c>
      <c r="D329" s="99" t="s">
        <v>909</v>
      </c>
      <c r="E329" s="99" t="s">
        <v>897</v>
      </c>
      <c r="F329" s="99" t="s">
        <v>905</v>
      </c>
      <c r="G329" s="41"/>
      <c r="J329" s="11">
        <f t="shared" si="8"/>
        <v>123</v>
      </c>
    </row>
    <row r="330" spans="1:15" ht="23.25" customHeight="1">
      <c r="A330" s="77"/>
      <c r="B330" s="98"/>
      <c r="C330" s="63" t="s">
        <v>1181</v>
      </c>
      <c r="D330" s="99" t="s">
        <v>908</v>
      </c>
      <c r="E330" s="99" t="s">
        <v>509</v>
      </c>
      <c r="F330" s="99" t="s">
        <v>906</v>
      </c>
      <c r="G330" s="41"/>
      <c r="J330" s="11">
        <f t="shared" si="8"/>
        <v>123</v>
      </c>
    </row>
    <row r="331" spans="1:15" ht="23.25" customHeight="1">
      <c r="A331" s="77"/>
      <c r="B331" s="98"/>
      <c r="C331" s="103" t="s">
        <v>267</v>
      </c>
      <c r="D331" s="99" t="s">
        <v>909</v>
      </c>
      <c r="E331" s="99" t="s">
        <v>898</v>
      </c>
      <c r="F331" s="99" t="s">
        <v>907</v>
      </c>
      <c r="G331" s="41"/>
      <c r="J331" s="11">
        <f t="shared" si="8"/>
        <v>123</v>
      </c>
    </row>
    <row r="332" spans="1:15" s="11" customFormat="1" ht="23.25" customHeight="1">
      <c r="A332" s="77"/>
      <c r="B332" s="98" t="s">
        <v>261</v>
      </c>
      <c r="C332" s="100" t="s">
        <v>266</v>
      </c>
      <c r="D332" s="99" t="s">
        <v>908</v>
      </c>
      <c r="E332" s="99" t="s">
        <v>910</v>
      </c>
      <c r="F332" s="99" t="s">
        <v>930</v>
      </c>
      <c r="G332" s="41"/>
      <c r="I332" s="52">
        <v>35761</v>
      </c>
      <c r="J332" s="11">
        <f t="shared" si="8"/>
        <v>25</v>
      </c>
      <c r="K332" s="32"/>
      <c r="L332" s="32"/>
      <c r="M332" s="32"/>
      <c r="N332" s="32"/>
      <c r="O332" s="32"/>
    </row>
    <row r="333" spans="1:15" s="11" customFormat="1" ht="23.25" customHeight="1">
      <c r="A333" s="77"/>
      <c r="B333" s="98"/>
      <c r="C333" s="101"/>
      <c r="D333" s="99" t="s">
        <v>908</v>
      </c>
      <c r="E333" s="99" t="s">
        <v>911</v>
      </c>
      <c r="F333" s="99" t="s">
        <v>931</v>
      </c>
      <c r="G333" s="41"/>
      <c r="I333" s="52">
        <v>35486</v>
      </c>
      <c r="J333" s="11">
        <f t="shared" si="8"/>
        <v>26</v>
      </c>
      <c r="K333" s="32"/>
      <c r="L333" s="32"/>
      <c r="M333" s="32"/>
      <c r="N333" s="32"/>
      <c r="O333" s="32"/>
    </row>
    <row r="334" spans="1:15" s="11" customFormat="1" ht="23.25" customHeight="1">
      <c r="A334" s="77"/>
      <c r="B334" s="98"/>
      <c r="C334" s="101"/>
      <c r="D334" s="99" t="s">
        <v>908</v>
      </c>
      <c r="E334" s="99" t="s">
        <v>912</v>
      </c>
      <c r="F334" s="99" t="s">
        <v>932</v>
      </c>
      <c r="G334" s="41"/>
      <c r="I334" s="52">
        <v>34714</v>
      </c>
      <c r="J334" s="11">
        <f t="shared" si="8"/>
        <v>28</v>
      </c>
      <c r="K334" s="32"/>
      <c r="L334" s="32"/>
      <c r="M334" s="32"/>
      <c r="N334" s="32"/>
      <c r="O334" s="32"/>
    </row>
    <row r="335" spans="1:15" s="11" customFormat="1" ht="23.25" customHeight="1">
      <c r="A335" s="77"/>
      <c r="B335" s="98"/>
      <c r="C335" s="101"/>
      <c r="D335" s="99" t="s">
        <v>909</v>
      </c>
      <c r="E335" s="99" t="s">
        <v>913</v>
      </c>
      <c r="F335" s="99" t="s">
        <v>933</v>
      </c>
      <c r="G335" s="41"/>
      <c r="I335" s="52">
        <v>20925</v>
      </c>
      <c r="J335" s="11">
        <f t="shared" si="8"/>
        <v>65</v>
      </c>
      <c r="K335" s="32"/>
      <c r="L335" s="32"/>
      <c r="M335" s="32"/>
      <c r="N335" s="32"/>
      <c r="O335" s="32"/>
    </row>
    <row r="336" spans="1:15" s="11" customFormat="1" ht="23.25" customHeight="1">
      <c r="A336" s="77"/>
      <c r="B336" s="98"/>
      <c r="C336" s="102"/>
      <c r="D336" s="99" t="s">
        <v>909</v>
      </c>
      <c r="E336" s="99" t="s">
        <v>914</v>
      </c>
      <c r="F336" s="99" t="s">
        <v>934</v>
      </c>
      <c r="G336" s="41"/>
      <c r="I336" s="52">
        <v>21214</v>
      </c>
      <c r="J336" s="11">
        <f t="shared" si="8"/>
        <v>65</v>
      </c>
      <c r="K336" s="32"/>
      <c r="L336" s="32"/>
      <c r="M336" s="32"/>
      <c r="N336" s="32"/>
      <c r="O336" s="32"/>
    </row>
    <row r="337" spans="1:15" s="11" customFormat="1" ht="23.25" customHeight="1">
      <c r="A337" s="77"/>
      <c r="B337" s="98"/>
      <c r="C337" s="100" t="s">
        <v>279</v>
      </c>
      <c r="D337" s="99" t="s">
        <v>908</v>
      </c>
      <c r="E337" s="99" t="s">
        <v>915</v>
      </c>
      <c r="F337" s="99" t="s">
        <v>935</v>
      </c>
      <c r="G337" s="41"/>
      <c r="I337" s="52">
        <v>35769</v>
      </c>
      <c r="J337" s="11">
        <f t="shared" si="8"/>
        <v>25</v>
      </c>
      <c r="K337" s="32"/>
      <c r="L337" s="32"/>
      <c r="M337" s="32"/>
      <c r="N337" s="32"/>
      <c r="O337" s="32"/>
    </row>
    <row r="338" spans="1:15" s="11" customFormat="1" ht="23.25" customHeight="1">
      <c r="A338" s="77"/>
      <c r="B338" s="98"/>
      <c r="C338" s="101"/>
      <c r="D338" s="99" t="s">
        <v>908</v>
      </c>
      <c r="E338" s="99" t="s">
        <v>916</v>
      </c>
      <c r="F338" s="99" t="s">
        <v>936</v>
      </c>
      <c r="G338" s="41"/>
      <c r="I338" s="52">
        <v>36600</v>
      </c>
      <c r="J338" s="11">
        <f t="shared" si="8"/>
        <v>23</v>
      </c>
      <c r="K338" s="32"/>
      <c r="L338" s="32"/>
      <c r="M338" s="32"/>
      <c r="N338" s="32"/>
      <c r="O338" s="32"/>
    </row>
    <row r="339" spans="1:15" s="11" customFormat="1" ht="23.25" customHeight="1">
      <c r="A339" s="77"/>
      <c r="B339" s="98"/>
      <c r="C339" s="101"/>
      <c r="D339" s="99" t="s">
        <v>909</v>
      </c>
      <c r="E339" s="99" t="s">
        <v>917</v>
      </c>
      <c r="F339" s="99" t="s">
        <v>937</v>
      </c>
      <c r="G339" s="41"/>
      <c r="I339" s="52">
        <v>34628</v>
      </c>
      <c r="J339" s="11">
        <f t="shared" si="8"/>
        <v>28</v>
      </c>
      <c r="K339" s="32"/>
      <c r="L339" s="32"/>
      <c r="M339" s="32"/>
      <c r="N339" s="32"/>
      <c r="O339" s="32"/>
    </row>
    <row r="340" spans="1:15" s="11" customFormat="1" ht="23.25" customHeight="1">
      <c r="A340" s="77"/>
      <c r="B340" s="98"/>
      <c r="C340" s="101"/>
      <c r="D340" s="99" t="s">
        <v>908</v>
      </c>
      <c r="E340" s="99" t="s">
        <v>918</v>
      </c>
      <c r="F340" s="99" t="s">
        <v>938</v>
      </c>
      <c r="G340" s="41"/>
      <c r="I340" s="52">
        <v>33391</v>
      </c>
      <c r="J340" s="11">
        <f t="shared" si="8"/>
        <v>31</v>
      </c>
      <c r="K340" s="32"/>
      <c r="L340" s="32"/>
      <c r="M340" s="32"/>
      <c r="N340" s="32"/>
      <c r="O340" s="32"/>
    </row>
    <row r="341" spans="1:15" s="11" customFormat="1" ht="23.25" customHeight="1">
      <c r="A341" s="77"/>
      <c r="B341" s="98"/>
      <c r="C341" s="102"/>
      <c r="D341" s="99" t="s">
        <v>909</v>
      </c>
      <c r="E341" s="99" t="s">
        <v>919</v>
      </c>
      <c r="F341" s="99" t="s">
        <v>939</v>
      </c>
      <c r="G341" s="41"/>
      <c r="I341" s="52">
        <v>22238</v>
      </c>
      <c r="J341" s="11">
        <f t="shared" si="8"/>
        <v>62</v>
      </c>
      <c r="K341" s="32"/>
      <c r="L341" s="32"/>
      <c r="M341" s="32"/>
      <c r="N341" s="32"/>
      <c r="O341" s="32"/>
    </row>
    <row r="342" spans="1:15" s="11" customFormat="1" ht="23.25" customHeight="1">
      <c r="A342" s="77"/>
      <c r="B342" s="98"/>
      <c r="C342" s="100" t="s">
        <v>280</v>
      </c>
      <c r="D342" s="99" t="s">
        <v>908</v>
      </c>
      <c r="E342" s="99" t="s">
        <v>920</v>
      </c>
      <c r="F342" s="99" t="s">
        <v>940</v>
      </c>
      <c r="G342" s="41"/>
      <c r="I342" s="52">
        <v>34365</v>
      </c>
      <c r="J342" s="11">
        <f t="shared" si="8"/>
        <v>29</v>
      </c>
      <c r="K342" s="32"/>
      <c r="L342" s="32"/>
      <c r="M342" s="32"/>
      <c r="N342" s="32"/>
      <c r="O342" s="32"/>
    </row>
    <row r="343" spans="1:15" s="11" customFormat="1" ht="23.25" customHeight="1">
      <c r="A343" s="77"/>
      <c r="B343" s="98"/>
      <c r="C343" s="101"/>
      <c r="D343" s="99" t="s">
        <v>908</v>
      </c>
      <c r="E343" s="99" t="s">
        <v>921</v>
      </c>
      <c r="F343" s="99" t="s">
        <v>941</v>
      </c>
      <c r="G343" s="41"/>
      <c r="I343" s="52">
        <v>35474</v>
      </c>
      <c r="J343" s="11">
        <f t="shared" si="8"/>
        <v>26</v>
      </c>
      <c r="K343" s="32"/>
      <c r="L343" s="32"/>
      <c r="M343" s="32"/>
      <c r="N343" s="32"/>
      <c r="O343" s="32"/>
    </row>
    <row r="344" spans="1:15" s="11" customFormat="1" ht="23.25" customHeight="1">
      <c r="A344" s="77"/>
      <c r="B344" s="98"/>
      <c r="C344" s="101"/>
      <c r="D344" s="99" t="s">
        <v>908</v>
      </c>
      <c r="E344" s="99" t="s">
        <v>922</v>
      </c>
      <c r="F344" s="99" t="s">
        <v>383</v>
      </c>
      <c r="G344" s="41"/>
      <c r="I344" s="52">
        <v>36088</v>
      </c>
      <c r="J344" s="11">
        <f t="shared" si="8"/>
        <v>24</v>
      </c>
      <c r="K344" s="32"/>
      <c r="L344" s="32"/>
      <c r="M344" s="32"/>
      <c r="N344" s="32"/>
      <c r="O344" s="32"/>
    </row>
    <row r="345" spans="1:15" s="11" customFormat="1" ht="23.25" customHeight="1">
      <c r="A345" s="77"/>
      <c r="B345" s="98"/>
      <c r="C345" s="101"/>
      <c r="D345" s="99" t="s">
        <v>908</v>
      </c>
      <c r="E345" s="99" t="s">
        <v>923</v>
      </c>
      <c r="F345" s="99" t="s">
        <v>942</v>
      </c>
      <c r="G345" s="41"/>
      <c r="I345" s="52">
        <v>34305</v>
      </c>
      <c r="J345" s="11">
        <f t="shared" si="8"/>
        <v>29</v>
      </c>
      <c r="K345" s="32"/>
      <c r="L345" s="32"/>
      <c r="M345" s="32"/>
      <c r="N345" s="32"/>
      <c r="O345" s="32"/>
    </row>
    <row r="346" spans="1:15" s="11" customFormat="1" ht="23.25" customHeight="1">
      <c r="A346" s="77"/>
      <c r="B346" s="98"/>
      <c r="C346" s="102"/>
      <c r="D346" s="99" t="s">
        <v>909</v>
      </c>
      <c r="E346" s="99" t="s">
        <v>924</v>
      </c>
      <c r="F346" s="99" t="s">
        <v>943</v>
      </c>
      <c r="G346" s="41"/>
      <c r="I346" s="52">
        <v>20421</v>
      </c>
      <c r="J346" s="11">
        <f t="shared" si="8"/>
        <v>67</v>
      </c>
      <c r="K346" s="32"/>
      <c r="L346" s="32"/>
      <c r="M346" s="32"/>
      <c r="N346" s="32"/>
      <c r="O346" s="32"/>
    </row>
    <row r="347" spans="1:15" s="11" customFormat="1" ht="23.25" customHeight="1">
      <c r="A347" s="77"/>
      <c r="B347" s="98"/>
      <c r="C347" s="100" t="s">
        <v>268</v>
      </c>
      <c r="D347" s="99" t="s">
        <v>908</v>
      </c>
      <c r="E347" s="99" t="s">
        <v>925</v>
      </c>
      <c r="F347" s="99" t="s">
        <v>944</v>
      </c>
      <c r="G347" s="41"/>
      <c r="I347" s="52">
        <v>34998</v>
      </c>
      <c r="J347" s="11">
        <f t="shared" si="8"/>
        <v>27</v>
      </c>
      <c r="K347" s="32"/>
      <c r="L347" s="32"/>
      <c r="M347" s="32"/>
      <c r="N347" s="32"/>
      <c r="O347" s="32"/>
    </row>
    <row r="348" spans="1:15" s="11" customFormat="1" ht="23.25" customHeight="1">
      <c r="A348" s="77"/>
      <c r="B348" s="98"/>
      <c r="C348" s="101"/>
      <c r="D348" s="99" t="s">
        <v>908</v>
      </c>
      <c r="E348" s="99" t="s">
        <v>926</v>
      </c>
      <c r="F348" s="99" t="s">
        <v>945</v>
      </c>
      <c r="G348" s="41"/>
      <c r="I348" s="52">
        <v>33601</v>
      </c>
      <c r="J348" s="11">
        <f t="shared" si="8"/>
        <v>31</v>
      </c>
      <c r="K348" s="32"/>
      <c r="L348" s="32"/>
      <c r="M348" s="32"/>
      <c r="N348" s="32"/>
      <c r="O348" s="32"/>
    </row>
    <row r="349" spans="1:15" s="11" customFormat="1" ht="23.25" customHeight="1">
      <c r="A349" s="77"/>
      <c r="B349" s="98"/>
      <c r="C349" s="101"/>
      <c r="D349" s="99" t="s">
        <v>908</v>
      </c>
      <c r="E349" s="99" t="s">
        <v>927</v>
      </c>
      <c r="F349" s="99" t="s">
        <v>946</v>
      </c>
      <c r="G349" s="41"/>
      <c r="I349" s="52">
        <v>35165</v>
      </c>
      <c r="J349" s="11">
        <f t="shared" si="8"/>
        <v>26</v>
      </c>
      <c r="K349" s="32"/>
      <c r="L349" s="32"/>
      <c r="M349" s="32"/>
      <c r="N349" s="32"/>
      <c r="O349" s="32"/>
    </row>
    <row r="350" spans="1:15" s="11" customFormat="1" ht="23.25" customHeight="1">
      <c r="A350" s="77"/>
      <c r="B350" s="98"/>
      <c r="C350" s="101"/>
      <c r="D350" s="99" t="s">
        <v>908</v>
      </c>
      <c r="E350" s="99" t="s">
        <v>928</v>
      </c>
      <c r="F350" s="99" t="s">
        <v>947</v>
      </c>
      <c r="G350" s="41"/>
      <c r="I350" s="52">
        <v>22113</v>
      </c>
      <c r="J350" s="11">
        <f t="shared" si="8"/>
        <v>62</v>
      </c>
      <c r="K350" s="32"/>
      <c r="L350" s="32"/>
      <c r="M350" s="32"/>
      <c r="N350" s="32"/>
      <c r="O350" s="32"/>
    </row>
    <row r="351" spans="1:15" s="11" customFormat="1" ht="23.25" customHeight="1" thickBot="1">
      <c r="A351" s="77"/>
      <c r="B351" s="98"/>
      <c r="C351" s="102"/>
      <c r="D351" s="99" t="s">
        <v>909</v>
      </c>
      <c r="E351" s="99" t="s">
        <v>929</v>
      </c>
      <c r="F351" s="99" t="s">
        <v>948</v>
      </c>
      <c r="G351" s="41"/>
      <c r="I351" s="53">
        <v>20719</v>
      </c>
      <c r="J351" s="11">
        <f t="shared" si="8"/>
        <v>66</v>
      </c>
      <c r="K351" s="32"/>
      <c r="L351" s="32"/>
      <c r="M351" s="32"/>
      <c r="N351" s="32"/>
      <c r="O351" s="32"/>
    </row>
    <row r="352" spans="1:15" ht="23.25" customHeight="1" thickTop="1">
      <c r="A352" s="77">
        <v>13</v>
      </c>
      <c r="B352" s="97" t="s">
        <v>258</v>
      </c>
      <c r="C352" s="30" t="s">
        <v>262</v>
      </c>
      <c r="D352" s="99" t="s">
        <v>967</v>
      </c>
      <c r="E352" s="99" t="s">
        <v>949</v>
      </c>
      <c r="F352" s="99" t="s">
        <v>958</v>
      </c>
      <c r="G352" s="41"/>
      <c r="J352" s="11">
        <f t="shared" si="8"/>
        <v>123</v>
      </c>
    </row>
    <row r="353" spans="1:15" ht="23.25" customHeight="1">
      <c r="A353" s="77"/>
      <c r="B353" s="98" t="s">
        <v>259</v>
      </c>
      <c r="C353" s="103" t="s">
        <v>265</v>
      </c>
      <c r="D353" s="99" t="s">
        <v>967</v>
      </c>
      <c r="E353" s="99" t="s">
        <v>950</v>
      </c>
      <c r="F353" s="99" t="s">
        <v>959</v>
      </c>
      <c r="G353" s="41"/>
      <c r="J353" s="11">
        <f t="shared" si="8"/>
        <v>123</v>
      </c>
    </row>
    <row r="354" spans="1:15" ht="23.25" customHeight="1">
      <c r="A354" s="77"/>
      <c r="B354" s="98"/>
      <c r="C354" s="103" t="s">
        <v>263</v>
      </c>
      <c r="D354" s="99" t="s">
        <v>968</v>
      </c>
      <c r="E354" s="99" t="s">
        <v>951</v>
      </c>
      <c r="F354" s="99" t="s">
        <v>960</v>
      </c>
      <c r="G354" s="41"/>
      <c r="J354" s="11">
        <f t="shared" si="8"/>
        <v>123</v>
      </c>
    </row>
    <row r="355" spans="1:15" ht="23.25" customHeight="1">
      <c r="A355" s="77"/>
      <c r="B355" s="98"/>
      <c r="C355" s="63" t="s">
        <v>1181</v>
      </c>
      <c r="D355" s="99" t="s">
        <v>967</v>
      </c>
      <c r="E355" s="99" t="s">
        <v>952</v>
      </c>
      <c r="F355" s="99" t="s">
        <v>961</v>
      </c>
      <c r="G355" s="41"/>
      <c r="J355" s="11">
        <f t="shared" si="8"/>
        <v>123</v>
      </c>
    </row>
    <row r="356" spans="1:15" ht="23.25" customHeight="1">
      <c r="A356" s="77"/>
      <c r="B356" s="98"/>
      <c r="C356" s="103" t="s">
        <v>267</v>
      </c>
      <c r="D356" s="99" t="s">
        <v>967</v>
      </c>
      <c r="E356" s="99" t="s">
        <v>953</v>
      </c>
      <c r="F356" s="99" t="s">
        <v>962</v>
      </c>
      <c r="G356" s="41"/>
      <c r="J356" s="11">
        <f t="shared" si="8"/>
        <v>123</v>
      </c>
    </row>
    <row r="357" spans="1:15" ht="23.25" customHeight="1">
      <c r="A357" s="77"/>
      <c r="B357" s="98" t="s">
        <v>260</v>
      </c>
      <c r="C357" s="103" t="s">
        <v>265</v>
      </c>
      <c r="D357" s="99" t="s">
        <v>968</v>
      </c>
      <c r="E357" s="99" t="s">
        <v>954</v>
      </c>
      <c r="F357" s="99" t="s">
        <v>963</v>
      </c>
      <c r="G357" s="41"/>
      <c r="J357" s="11">
        <f t="shared" si="8"/>
        <v>123</v>
      </c>
    </row>
    <row r="358" spans="1:15" ht="23.25" customHeight="1">
      <c r="A358" s="77"/>
      <c r="B358" s="98"/>
      <c r="C358" s="103" t="s">
        <v>269</v>
      </c>
      <c r="D358" s="99" t="s">
        <v>968</v>
      </c>
      <c r="E358" s="99" t="s">
        <v>955</v>
      </c>
      <c r="F358" s="99" t="s">
        <v>964</v>
      </c>
      <c r="G358" s="41"/>
      <c r="J358" s="11">
        <f t="shared" si="8"/>
        <v>123</v>
      </c>
    </row>
    <row r="359" spans="1:15" ht="23.25" customHeight="1">
      <c r="A359" s="77"/>
      <c r="B359" s="98"/>
      <c r="C359" s="63" t="s">
        <v>1181</v>
      </c>
      <c r="D359" s="99" t="s">
        <v>967</v>
      </c>
      <c r="E359" s="99" t="s">
        <v>956</v>
      </c>
      <c r="F359" s="99" t="s">
        <v>965</v>
      </c>
      <c r="G359" s="41"/>
      <c r="J359" s="11">
        <f t="shared" si="8"/>
        <v>123</v>
      </c>
    </row>
    <row r="360" spans="1:15" ht="23.25" customHeight="1">
      <c r="A360" s="77"/>
      <c r="B360" s="98"/>
      <c r="C360" s="103" t="s">
        <v>267</v>
      </c>
      <c r="D360" s="99" t="s">
        <v>967</v>
      </c>
      <c r="E360" s="99" t="s">
        <v>957</v>
      </c>
      <c r="F360" s="99" t="s">
        <v>966</v>
      </c>
      <c r="G360" s="41"/>
      <c r="J360" s="11">
        <f t="shared" si="8"/>
        <v>123</v>
      </c>
    </row>
    <row r="361" spans="1:15" s="11" customFormat="1" ht="23.25" customHeight="1">
      <c r="A361" s="77"/>
      <c r="B361" s="98" t="s">
        <v>261</v>
      </c>
      <c r="C361" s="100" t="s">
        <v>266</v>
      </c>
      <c r="D361" s="99" t="s">
        <v>967</v>
      </c>
      <c r="E361" s="99" t="s">
        <v>969</v>
      </c>
      <c r="F361" s="99" t="s">
        <v>989</v>
      </c>
      <c r="G361" s="41"/>
      <c r="I361" s="54">
        <v>21575</v>
      </c>
      <c r="J361" s="11">
        <f t="shared" si="8"/>
        <v>64</v>
      </c>
      <c r="K361" s="32"/>
      <c r="L361" s="32"/>
      <c r="M361" s="32"/>
      <c r="N361" s="32"/>
      <c r="O361" s="32"/>
    </row>
    <row r="362" spans="1:15" s="11" customFormat="1" ht="23.25" customHeight="1">
      <c r="A362" s="77"/>
      <c r="B362" s="98"/>
      <c r="C362" s="101"/>
      <c r="D362" s="99" t="s">
        <v>967</v>
      </c>
      <c r="E362" s="99" t="s">
        <v>970</v>
      </c>
      <c r="F362" s="99" t="s">
        <v>990</v>
      </c>
      <c r="G362" s="41"/>
      <c r="I362" s="54">
        <v>34662</v>
      </c>
      <c r="J362" s="11">
        <f t="shared" si="8"/>
        <v>28</v>
      </c>
      <c r="K362" s="32"/>
      <c r="L362" s="32"/>
      <c r="M362" s="32"/>
      <c r="N362" s="32"/>
      <c r="O362" s="32"/>
    </row>
    <row r="363" spans="1:15" s="11" customFormat="1" ht="23.25" customHeight="1">
      <c r="A363" s="77"/>
      <c r="B363" s="98"/>
      <c r="C363" s="101"/>
      <c r="D363" s="99" t="s">
        <v>967</v>
      </c>
      <c r="E363" s="99" t="s">
        <v>971</v>
      </c>
      <c r="F363" s="99" t="s">
        <v>991</v>
      </c>
      <c r="G363" s="41"/>
      <c r="I363" s="54">
        <v>36729</v>
      </c>
      <c r="J363" s="11">
        <f t="shared" si="8"/>
        <v>22</v>
      </c>
      <c r="K363" s="32"/>
      <c r="L363" s="32"/>
      <c r="M363" s="32"/>
      <c r="N363" s="32"/>
      <c r="O363" s="32"/>
    </row>
    <row r="364" spans="1:15" s="11" customFormat="1" ht="23.25" customHeight="1">
      <c r="A364" s="77"/>
      <c r="B364" s="98"/>
      <c r="C364" s="101"/>
      <c r="D364" s="99" t="s">
        <v>967</v>
      </c>
      <c r="E364" s="99" t="s">
        <v>972</v>
      </c>
      <c r="F364" s="99" t="s">
        <v>992</v>
      </c>
      <c r="G364" s="41"/>
      <c r="I364" s="54">
        <v>36115</v>
      </c>
      <c r="J364" s="11">
        <f t="shared" si="8"/>
        <v>24</v>
      </c>
      <c r="K364" s="32"/>
      <c r="L364" s="32"/>
      <c r="M364" s="32"/>
      <c r="N364" s="32"/>
      <c r="O364" s="32"/>
    </row>
    <row r="365" spans="1:15" s="11" customFormat="1" ht="23.25" customHeight="1">
      <c r="A365" s="77"/>
      <c r="B365" s="98"/>
      <c r="C365" s="102"/>
      <c r="D365" s="99" t="s">
        <v>968</v>
      </c>
      <c r="E365" s="99" t="s">
        <v>973</v>
      </c>
      <c r="F365" s="99" t="s">
        <v>993</v>
      </c>
      <c r="G365" s="41"/>
      <c r="I365" s="54">
        <v>21778</v>
      </c>
      <c r="J365" s="11">
        <f t="shared" si="8"/>
        <v>63</v>
      </c>
      <c r="K365" s="32"/>
      <c r="L365" s="32"/>
      <c r="M365" s="32"/>
      <c r="N365" s="32"/>
      <c r="O365" s="32"/>
    </row>
    <row r="366" spans="1:15" s="11" customFormat="1" ht="23.25" customHeight="1">
      <c r="A366" s="77"/>
      <c r="B366" s="98"/>
      <c r="C366" s="100" t="s">
        <v>279</v>
      </c>
      <c r="D366" s="99" t="s">
        <v>967</v>
      </c>
      <c r="E366" s="99" t="s">
        <v>974</v>
      </c>
      <c r="F366" s="99" t="s">
        <v>994</v>
      </c>
      <c r="G366" s="41"/>
      <c r="I366" s="54">
        <v>35578</v>
      </c>
      <c r="J366" s="11">
        <f t="shared" si="8"/>
        <v>25</v>
      </c>
      <c r="K366" s="32"/>
      <c r="L366" s="32"/>
      <c r="M366" s="32"/>
      <c r="N366" s="32"/>
      <c r="O366" s="32"/>
    </row>
    <row r="367" spans="1:15" s="11" customFormat="1" ht="23.25" customHeight="1">
      <c r="A367" s="77"/>
      <c r="B367" s="98"/>
      <c r="C367" s="101"/>
      <c r="D367" s="99" t="s">
        <v>967</v>
      </c>
      <c r="E367" s="99" t="s">
        <v>975</v>
      </c>
      <c r="F367" s="99" t="s">
        <v>995</v>
      </c>
      <c r="G367" s="41"/>
      <c r="I367" s="54">
        <v>33396</v>
      </c>
      <c r="J367" s="11">
        <f t="shared" si="8"/>
        <v>31</v>
      </c>
      <c r="K367" s="32"/>
      <c r="L367" s="32"/>
      <c r="M367" s="32"/>
      <c r="N367" s="32"/>
      <c r="O367" s="32"/>
    </row>
    <row r="368" spans="1:15" s="11" customFormat="1" ht="23.25" customHeight="1">
      <c r="A368" s="77"/>
      <c r="B368" s="98"/>
      <c r="C368" s="101"/>
      <c r="D368" s="99" t="s">
        <v>967</v>
      </c>
      <c r="E368" s="99" t="s">
        <v>976</v>
      </c>
      <c r="F368" s="99" t="s">
        <v>649</v>
      </c>
      <c r="G368" s="41"/>
      <c r="I368" s="54">
        <v>33495</v>
      </c>
      <c r="J368" s="11">
        <f t="shared" si="8"/>
        <v>31</v>
      </c>
      <c r="K368" s="32"/>
      <c r="L368" s="32"/>
      <c r="M368" s="32"/>
      <c r="N368" s="32"/>
      <c r="O368" s="32"/>
    </row>
    <row r="369" spans="1:15" s="11" customFormat="1" ht="23.25" customHeight="1">
      <c r="A369" s="77"/>
      <c r="B369" s="98"/>
      <c r="C369" s="101"/>
      <c r="D369" s="99" t="s">
        <v>968</v>
      </c>
      <c r="E369" s="99" t="s">
        <v>977</v>
      </c>
      <c r="F369" s="99" t="s">
        <v>996</v>
      </c>
      <c r="G369" s="41"/>
      <c r="I369" s="54">
        <v>26652</v>
      </c>
      <c r="J369" s="11">
        <f t="shared" si="8"/>
        <v>50</v>
      </c>
      <c r="K369" s="32"/>
      <c r="L369" s="32"/>
      <c r="M369" s="32"/>
      <c r="N369" s="32"/>
      <c r="O369" s="32"/>
    </row>
    <row r="370" spans="1:15" s="11" customFormat="1" ht="23.25" customHeight="1">
      <c r="A370" s="77"/>
      <c r="B370" s="98"/>
      <c r="C370" s="102"/>
      <c r="D370" s="99" t="s">
        <v>968</v>
      </c>
      <c r="E370" s="99" t="s">
        <v>978</v>
      </c>
      <c r="F370" s="99" t="s">
        <v>997</v>
      </c>
      <c r="G370" s="41"/>
      <c r="I370" s="54">
        <v>30724</v>
      </c>
      <c r="J370" s="11">
        <f t="shared" si="8"/>
        <v>39</v>
      </c>
      <c r="K370" s="32"/>
      <c r="L370" s="32"/>
      <c r="M370" s="32"/>
      <c r="N370" s="32"/>
      <c r="O370" s="32"/>
    </row>
    <row r="371" spans="1:15" s="11" customFormat="1" ht="23.25" customHeight="1">
      <c r="A371" s="77"/>
      <c r="B371" s="98"/>
      <c r="C371" s="100" t="s">
        <v>280</v>
      </c>
      <c r="D371" s="99" t="s">
        <v>967</v>
      </c>
      <c r="E371" s="99" t="s">
        <v>979</v>
      </c>
      <c r="F371" s="99" t="s">
        <v>998</v>
      </c>
      <c r="G371" s="41"/>
      <c r="I371" s="54">
        <v>32823</v>
      </c>
      <c r="J371" s="11">
        <f t="shared" si="8"/>
        <v>33</v>
      </c>
      <c r="K371" s="32"/>
      <c r="L371" s="32"/>
      <c r="M371" s="32"/>
      <c r="N371" s="32"/>
      <c r="O371" s="32"/>
    </row>
    <row r="372" spans="1:15" s="11" customFormat="1" ht="23.25" customHeight="1">
      <c r="A372" s="77"/>
      <c r="B372" s="98"/>
      <c r="C372" s="101"/>
      <c r="D372" s="99" t="s">
        <v>967</v>
      </c>
      <c r="E372" s="99" t="s">
        <v>980</v>
      </c>
      <c r="F372" s="99" t="s">
        <v>999</v>
      </c>
      <c r="G372" s="41"/>
      <c r="I372" s="54">
        <v>31904</v>
      </c>
      <c r="J372" s="11">
        <f t="shared" si="8"/>
        <v>35</v>
      </c>
      <c r="K372" s="32"/>
      <c r="L372" s="32"/>
      <c r="M372" s="32"/>
      <c r="N372" s="32"/>
      <c r="O372" s="32"/>
    </row>
    <row r="373" spans="1:15" s="11" customFormat="1" ht="23.25" customHeight="1">
      <c r="A373" s="77"/>
      <c r="B373" s="98"/>
      <c r="C373" s="101"/>
      <c r="D373" s="99" t="s">
        <v>967</v>
      </c>
      <c r="E373" s="99" t="s">
        <v>981</v>
      </c>
      <c r="F373" s="99" t="s">
        <v>1000</v>
      </c>
      <c r="G373" s="41"/>
      <c r="I373" s="54">
        <v>36111</v>
      </c>
      <c r="J373" s="11">
        <f t="shared" ref="J373:J436" si="9">DATEDIF(I373,$J$11,"Y")</f>
        <v>24</v>
      </c>
      <c r="K373" s="32"/>
      <c r="L373" s="32"/>
      <c r="M373" s="32"/>
      <c r="N373" s="32"/>
      <c r="O373" s="32"/>
    </row>
    <row r="374" spans="1:15" s="11" customFormat="1" ht="23.25" customHeight="1">
      <c r="A374" s="77"/>
      <c r="B374" s="98"/>
      <c r="C374" s="101"/>
      <c r="D374" s="99" t="s">
        <v>968</v>
      </c>
      <c r="E374" s="99" t="s">
        <v>982</v>
      </c>
      <c r="F374" s="99" t="s">
        <v>1001</v>
      </c>
      <c r="G374" s="41"/>
      <c r="I374" s="54">
        <v>34153</v>
      </c>
      <c r="J374" s="11">
        <f t="shared" si="9"/>
        <v>29</v>
      </c>
      <c r="K374" s="32"/>
      <c r="L374" s="32"/>
      <c r="M374" s="32"/>
      <c r="N374" s="32"/>
      <c r="O374" s="32"/>
    </row>
    <row r="375" spans="1:15" s="11" customFormat="1" ht="23.25" customHeight="1">
      <c r="A375" s="77"/>
      <c r="B375" s="98"/>
      <c r="C375" s="102"/>
      <c r="D375" s="99" t="s">
        <v>968</v>
      </c>
      <c r="E375" s="99" t="s">
        <v>983</v>
      </c>
      <c r="F375" s="99" t="s">
        <v>702</v>
      </c>
      <c r="G375" s="41"/>
      <c r="I375" s="54">
        <v>26184</v>
      </c>
      <c r="J375" s="11">
        <f t="shared" si="9"/>
        <v>51</v>
      </c>
      <c r="K375" s="32"/>
      <c r="L375" s="32"/>
      <c r="M375" s="32"/>
      <c r="N375" s="32"/>
      <c r="O375" s="32"/>
    </row>
    <row r="376" spans="1:15" s="11" customFormat="1" ht="23.25" customHeight="1">
      <c r="A376" s="77"/>
      <c r="B376" s="98"/>
      <c r="C376" s="100" t="s">
        <v>268</v>
      </c>
      <c r="D376" s="99" t="s">
        <v>967</v>
      </c>
      <c r="E376" s="99" t="s">
        <v>984</v>
      </c>
      <c r="F376" s="99" t="s">
        <v>1002</v>
      </c>
      <c r="G376" s="41"/>
      <c r="I376" s="54">
        <v>35815</v>
      </c>
      <c r="J376" s="11">
        <f t="shared" si="9"/>
        <v>25</v>
      </c>
      <c r="K376" s="32"/>
      <c r="L376" s="32"/>
      <c r="M376" s="32"/>
      <c r="N376" s="32"/>
      <c r="O376" s="32"/>
    </row>
    <row r="377" spans="1:15" s="11" customFormat="1" ht="23.25" customHeight="1">
      <c r="A377" s="77"/>
      <c r="B377" s="98"/>
      <c r="C377" s="101"/>
      <c r="D377" s="99" t="s">
        <v>967</v>
      </c>
      <c r="E377" s="99" t="s">
        <v>985</v>
      </c>
      <c r="F377" s="99" t="s">
        <v>1003</v>
      </c>
      <c r="G377" s="41"/>
      <c r="I377" s="54">
        <v>27772</v>
      </c>
      <c r="J377" s="11">
        <f t="shared" si="9"/>
        <v>47</v>
      </c>
      <c r="K377" s="32"/>
      <c r="L377" s="32"/>
      <c r="M377" s="32"/>
      <c r="N377" s="32"/>
      <c r="O377" s="32"/>
    </row>
    <row r="378" spans="1:15" s="11" customFormat="1" ht="23.25" customHeight="1">
      <c r="A378" s="77"/>
      <c r="B378" s="98"/>
      <c r="C378" s="101"/>
      <c r="D378" s="99" t="s">
        <v>967</v>
      </c>
      <c r="E378" s="99" t="s">
        <v>986</v>
      </c>
      <c r="F378" s="99" t="s">
        <v>1004</v>
      </c>
      <c r="G378" s="41"/>
      <c r="I378" s="54">
        <v>29163</v>
      </c>
      <c r="J378" s="11">
        <f t="shared" si="9"/>
        <v>43</v>
      </c>
      <c r="K378" s="32"/>
      <c r="L378" s="32"/>
      <c r="M378" s="32"/>
      <c r="N378" s="32"/>
      <c r="O378" s="32"/>
    </row>
    <row r="379" spans="1:15" s="11" customFormat="1" ht="23.25" customHeight="1">
      <c r="A379" s="77"/>
      <c r="B379" s="98"/>
      <c r="C379" s="101"/>
      <c r="D379" s="99" t="s">
        <v>967</v>
      </c>
      <c r="E379" s="99" t="s">
        <v>987</v>
      </c>
      <c r="F379" s="99" t="s">
        <v>1005</v>
      </c>
      <c r="G379" s="41"/>
      <c r="I379" s="54">
        <v>35249</v>
      </c>
      <c r="J379" s="11">
        <f t="shared" si="9"/>
        <v>26</v>
      </c>
      <c r="K379" s="32"/>
      <c r="L379" s="32"/>
      <c r="M379" s="32"/>
      <c r="N379" s="32"/>
      <c r="O379" s="32"/>
    </row>
    <row r="380" spans="1:15" s="11" customFormat="1" ht="23.25" customHeight="1" thickBot="1">
      <c r="A380" s="77"/>
      <c r="B380" s="98"/>
      <c r="C380" s="102"/>
      <c r="D380" s="99" t="s">
        <v>968</v>
      </c>
      <c r="E380" s="99" t="s">
        <v>988</v>
      </c>
      <c r="F380" s="99" t="s">
        <v>1006</v>
      </c>
      <c r="G380" s="41"/>
      <c r="I380" s="55">
        <v>34329</v>
      </c>
      <c r="J380" s="11">
        <f t="shared" si="9"/>
        <v>29</v>
      </c>
      <c r="K380" s="32"/>
      <c r="L380" s="32"/>
      <c r="M380" s="32"/>
      <c r="N380" s="32"/>
      <c r="O380" s="32"/>
    </row>
    <row r="381" spans="1:15" ht="23.25" customHeight="1" thickTop="1">
      <c r="A381" s="77">
        <v>14</v>
      </c>
      <c r="B381" s="97" t="s">
        <v>258</v>
      </c>
      <c r="C381" s="30" t="s">
        <v>266</v>
      </c>
      <c r="D381" s="99" t="s">
        <v>121</v>
      </c>
      <c r="E381" s="99" t="s">
        <v>1007</v>
      </c>
      <c r="F381" s="99" t="s">
        <v>1016</v>
      </c>
      <c r="G381" s="41"/>
      <c r="J381" s="11">
        <f t="shared" si="9"/>
        <v>123</v>
      </c>
    </row>
    <row r="382" spans="1:15" ht="23.25" customHeight="1">
      <c r="A382" s="77"/>
      <c r="B382" s="98" t="s">
        <v>259</v>
      </c>
      <c r="C382" s="103" t="s">
        <v>265</v>
      </c>
      <c r="D382" s="99" t="s">
        <v>121</v>
      </c>
      <c r="E382" s="99" t="s">
        <v>1008</v>
      </c>
      <c r="F382" s="99" t="s">
        <v>1017</v>
      </c>
      <c r="G382" s="41"/>
      <c r="J382" s="11">
        <f t="shared" si="9"/>
        <v>123</v>
      </c>
    </row>
    <row r="383" spans="1:15" ht="23.25" customHeight="1">
      <c r="A383" s="77"/>
      <c r="B383" s="98"/>
      <c r="C383" s="103" t="s">
        <v>263</v>
      </c>
      <c r="D383" s="99" t="s">
        <v>123</v>
      </c>
      <c r="E383" s="99" t="s">
        <v>1009</v>
      </c>
      <c r="F383" s="99" t="s">
        <v>1018</v>
      </c>
      <c r="G383" s="41"/>
      <c r="J383" s="11">
        <f t="shared" si="9"/>
        <v>123</v>
      </c>
    </row>
    <row r="384" spans="1:15" ht="23.25" customHeight="1">
      <c r="A384" s="77"/>
      <c r="B384" s="98"/>
      <c r="C384" s="63" t="s">
        <v>1181</v>
      </c>
      <c r="D384" s="99" t="s">
        <v>121</v>
      </c>
      <c r="E384" s="99" t="s">
        <v>1010</v>
      </c>
      <c r="F384" s="99" t="s">
        <v>1019</v>
      </c>
      <c r="G384" s="41"/>
      <c r="J384" s="11">
        <f t="shared" si="9"/>
        <v>123</v>
      </c>
    </row>
    <row r="385" spans="1:15" ht="23.25" customHeight="1">
      <c r="A385" s="77"/>
      <c r="B385" s="98"/>
      <c r="C385" s="103" t="s">
        <v>267</v>
      </c>
      <c r="D385" s="99" t="s">
        <v>121</v>
      </c>
      <c r="E385" s="99" t="s">
        <v>1011</v>
      </c>
      <c r="F385" s="99" t="s">
        <v>1020</v>
      </c>
      <c r="G385" s="41"/>
      <c r="J385" s="11">
        <f t="shared" si="9"/>
        <v>123</v>
      </c>
    </row>
    <row r="386" spans="1:15" ht="23.25" customHeight="1">
      <c r="A386" s="77"/>
      <c r="B386" s="98" t="s">
        <v>260</v>
      </c>
      <c r="C386" s="103" t="s">
        <v>265</v>
      </c>
      <c r="D386" s="99" t="s">
        <v>123</v>
      </c>
      <c r="E386" s="99" t="s">
        <v>1012</v>
      </c>
      <c r="F386" s="99" t="s">
        <v>1021</v>
      </c>
      <c r="G386" s="41"/>
      <c r="J386" s="11">
        <f t="shared" si="9"/>
        <v>123</v>
      </c>
    </row>
    <row r="387" spans="1:15" ht="23.25" customHeight="1">
      <c r="A387" s="77"/>
      <c r="B387" s="98"/>
      <c r="C387" s="103" t="s">
        <v>269</v>
      </c>
      <c r="D387" s="99" t="s">
        <v>123</v>
      </c>
      <c r="E387" s="99" t="s">
        <v>1013</v>
      </c>
      <c r="F387" s="99" t="s">
        <v>1022</v>
      </c>
      <c r="G387" s="41"/>
      <c r="J387" s="11">
        <f t="shared" si="9"/>
        <v>123</v>
      </c>
    </row>
    <row r="388" spans="1:15" ht="23.25" customHeight="1">
      <c r="A388" s="77"/>
      <c r="B388" s="98"/>
      <c r="C388" s="63" t="s">
        <v>1181</v>
      </c>
      <c r="D388" s="99" t="s">
        <v>123</v>
      </c>
      <c r="E388" s="99" t="s">
        <v>1014</v>
      </c>
      <c r="F388" s="99" t="s">
        <v>1023</v>
      </c>
      <c r="G388" s="41"/>
      <c r="J388" s="11">
        <f t="shared" si="9"/>
        <v>123</v>
      </c>
    </row>
    <row r="389" spans="1:15" ht="23.25" customHeight="1">
      <c r="A389" s="77"/>
      <c r="B389" s="98"/>
      <c r="C389" s="103" t="s">
        <v>267</v>
      </c>
      <c r="D389" s="99" t="s">
        <v>121</v>
      </c>
      <c r="E389" s="99" t="s">
        <v>1015</v>
      </c>
      <c r="F389" s="99" t="s">
        <v>1024</v>
      </c>
      <c r="G389" s="41"/>
      <c r="J389" s="11">
        <f t="shared" si="9"/>
        <v>123</v>
      </c>
    </row>
    <row r="390" spans="1:15" s="11" customFormat="1" ht="23.25" customHeight="1">
      <c r="A390" s="77"/>
      <c r="B390" s="98" t="s">
        <v>261</v>
      </c>
      <c r="C390" s="100" t="s">
        <v>266</v>
      </c>
      <c r="D390" s="99" t="s">
        <v>121</v>
      </c>
      <c r="E390" s="99" t="s">
        <v>1025</v>
      </c>
      <c r="F390" s="99" t="s">
        <v>1045</v>
      </c>
      <c r="G390" s="41"/>
      <c r="I390" s="56">
        <v>36505</v>
      </c>
      <c r="J390" s="11">
        <f t="shared" si="9"/>
        <v>23</v>
      </c>
      <c r="K390" s="32"/>
      <c r="L390" s="32"/>
      <c r="M390" s="32"/>
      <c r="N390" s="32"/>
      <c r="O390" s="32"/>
    </row>
    <row r="391" spans="1:15" s="11" customFormat="1" ht="23.25" customHeight="1">
      <c r="A391" s="77"/>
      <c r="B391" s="98"/>
      <c r="C391" s="101"/>
      <c r="D391" s="99" t="s">
        <v>121</v>
      </c>
      <c r="E391" s="99" t="s">
        <v>1026</v>
      </c>
      <c r="F391" s="99" t="s">
        <v>1046</v>
      </c>
      <c r="G391" s="41"/>
      <c r="I391" s="56">
        <v>33289</v>
      </c>
      <c r="J391" s="11">
        <f t="shared" si="9"/>
        <v>32</v>
      </c>
      <c r="K391" s="32"/>
      <c r="L391" s="32"/>
      <c r="M391" s="32"/>
      <c r="N391" s="32"/>
      <c r="O391" s="32"/>
    </row>
    <row r="392" spans="1:15" s="11" customFormat="1" ht="23.25" customHeight="1">
      <c r="A392" s="77"/>
      <c r="B392" s="98"/>
      <c r="C392" s="101"/>
      <c r="D392" s="99" t="s">
        <v>121</v>
      </c>
      <c r="E392" s="99" t="s">
        <v>1027</v>
      </c>
      <c r="F392" s="99" t="s">
        <v>1047</v>
      </c>
      <c r="G392" s="41"/>
      <c r="I392" s="56">
        <v>27291</v>
      </c>
      <c r="J392" s="11">
        <f t="shared" si="9"/>
        <v>48</v>
      </c>
      <c r="K392" s="32"/>
      <c r="L392" s="32"/>
      <c r="M392" s="32"/>
      <c r="N392" s="32"/>
      <c r="O392" s="32"/>
    </row>
    <row r="393" spans="1:15" s="11" customFormat="1" ht="23.25" customHeight="1">
      <c r="A393" s="77"/>
      <c r="B393" s="98"/>
      <c r="C393" s="101"/>
      <c r="D393" s="99" t="s">
        <v>123</v>
      </c>
      <c r="E393" s="99" t="s">
        <v>1028</v>
      </c>
      <c r="F393" s="99" t="s">
        <v>1048</v>
      </c>
      <c r="G393" s="41"/>
      <c r="I393" s="56">
        <v>34701</v>
      </c>
      <c r="J393" s="11">
        <f t="shared" si="9"/>
        <v>28</v>
      </c>
      <c r="K393" s="32"/>
      <c r="L393" s="32"/>
      <c r="M393" s="32"/>
      <c r="N393" s="32"/>
      <c r="O393" s="32"/>
    </row>
    <row r="394" spans="1:15" s="11" customFormat="1" ht="23.25" customHeight="1">
      <c r="A394" s="77"/>
      <c r="B394" s="98"/>
      <c r="C394" s="102"/>
      <c r="D394" s="99" t="s">
        <v>123</v>
      </c>
      <c r="E394" s="99" t="s">
        <v>1029</v>
      </c>
      <c r="F394" s="99" t="s">
        <v>1049</v>
      </c>
      <c r="G394" s="41"/>
      <c r="I394" s="56">
        <v>24508</v>
      </c>
      <c r="J394" s="11">
        <f t="shared" si="9"/>
        <v>56</v>
      </c>
      <c r="K394" s="32"/>
      <c r="L394" s="32"/>
      <c r="M394" s="32"/>
      <c r="N394" s="32"/>
      <c r="O394" s="32"/>
    </row>
    <row r="395" spans="1:15" s="11" customFormat="1" ht="23.25" customHeight="1">
      <c r="A395" s="77"/>
      <c r="B395" s="98"/>
      <c r="C395" s="100" t="s">
        <v>279</v>
      </c>
      <c r="D395" s="99" t="s">
        <v>121</v>
      </c>
      <c r="E395" s="99" t="s">
        <v>1030</v>
      </c>
      <c r="F395" s="99" t="s">
        <v>1050</v>
      </c>
      <c r="G395" s="41"/>
      <c r="I395" s="56">
        <v>23017</v>
      </c>
      <c r="J395" s="11">
        <f t="shared" si="9"/>
        <v>60</v>
      </c>
      <c r="K395" s="32"/>
      <c r="L395" s="32"/>
      <c r="M395" s="32"/>
      <c r="N395" s="32"/>
      <c r="O395" s="32"/>
    </row>
    <row r="396" spans="1:15" s="11" customFormat="1" ht="23.25" customHeight="1">
      <c r="A396" s="77"/>
      <c r="B396" s="98"/>
      <c r="C396" s="101"/>
      <c r="D396" s="99" t="s">
        <v>121</v>
      </c>
      <c r="E396" s="99" t="s">
        <v>1031</v>
      </c>
      <c r="F396" s="99" t="s">
        <v>1051</v>
      </c>
      <c r="G396" s="41"/>
      <c r="I396" s="56">
        <v>35101</v>
      </c>
      <c r="J396" s="11">
        <f t="shared" si="9"/>
        <v>27</v>
      </c>
      <c r="K396" s="32"/>
      <c r="L396" s="32"/>
      <c r="M396" s="32"/>
      <c r="N396" s="32"/>
      <c r="O396" s="32"/>
    </row>
    <row r="397" spans="1:15" s="11" customFormat="1" ht="23.25" customHeight="1">
      <c r="A397" s="77"/>
      <c r="B397" s="98"/>
      <c r="C397" s="101"/>
      <c r="D397" s="99" t="s">
        <v>121</v>
      </c>
      <c r="E397" s="99" t="s">
        <v>1032</v>
      </c>
      <c r="F397" s="99" t="s">
        <v>1052</v>
      </c>
      <c r="G397" s="41"/>
      <c r="I397" s="56">
        <v>32924</v>
      </c>
      <c r="J397" s="11">
        <f t="shared" si="9"/>
        <v>33</v>
      </c>
      <c r="K397" s="32"/>
      <c r="L397" s="32"/>
      <c r="M397" s="32"/>
      <c r="N397" s="32"/>
      <c r="O397" s="32"/>
    </row>
    <row r="398" spans="1:15" s="11" customFormat="1" ht="23.25" customHeight="1">
      <c r="A398" s="77"/>
      <c r="B398" s="98"/>
      <c r="C398" s="101"/>
      <c r="D398" s="99" t="s">
        <v>123</v>
      </c>
      <c r="E398" s="99" t="s">
        <v>1033</v>
      </c>
      <c r="F398" s="99" t="s">
        <v>1053</v>
      </c>
      <c r="G398" s="41"/>
      <c r="I398" s="56">
        <v>35918</v>
      </c>
      <c r="J398" s="11">
        <f t="shared" si="9"/>
        <v>24</v>
      </c>
      <c r="K398" s="32"/>
      <c r="L398" s="32"/>
      <c r="M398" s="32"/>
      <c r="N398" s="32"/>
      <c r="O398" s="32"/>
    </row>
    <row r="399" spans="1:15" s="11" customFormat="1" ht="23.25" customHeight="1">
      <c r="A399" s="77"/>
      <c r="B399" s="98"/>
      <c r="C399" s="102"/>
      <c r="D399" s="99" t="s">
        <v>123</v>
      </c>
      <c r="E399" s="99" t="s">
        <v>1034</v>
      </c>
      <c r="F399" s="99" t="s">
        <v>1054</v>
      </c>
      <c r="G399" s="41"/>
      <c r="I399" s="56">
        <v>32879</v>
      </c>
      <c r="J399" s="11">
        <f t="shared" si="9"/>
        <v>33</v>
      </c>
      <c r="K399" s="32"/>
      <c r="L399" s="32"/>
      <c r="M399" s="32"/>
      <c r="N399" s="32"/>
      <c r="O399" s="32"/>
    </row>
    <row r="400" spans="1:15" s="11" customFormat="1" ht="23.25" customHeight="1">
      <c r="A400" s="77"/>
      <c r="B400" s="98"/>
      <c r="C400" s="100" t="s">
        <v>280</v>
      </c>
      <c r="D400" s="99" t="s">
        <v>121</v>
      </c>
      <c r="E400" s="99" t="s">
        <v>1035</v>
      </c>
      <c r="F400" s="99" t="s">
        <v>1055</v>
      </c>
      <c r="G400" s="41"/>
      <c r="I400" s="56">
        <v>23423</v>
      </c>
      <c r="J400" s="11">
        <f t="shared" si="9"/>
        <v>59</v>
      </c>
      <c r="K400" s="32"/>
      <c r="L400" s="32"/>
      <c r="M400" s="32"/>
      <c r="N400" s="32"/>
      <c r="O400" s="32"/>
    </row>
    <row r="401" spans="1:15" s="11" customFormat="1" ht="23.25" customHeight="1">
      <c r="A401" s="77"/>
      <c r="B401" s="98"/>
      <c r="C401" s="101"/>
      <c r="D401" s="99" t="s">
        <v>121</v>
      </c>
      <c r="E401" s="99" t="s">
        <v>1036</v>
      </c>
      <c r="F401" s="99" t="s">
        <v>1056</v>
      </c>
      <c r="G401" s="41"/>
      <c r="I401" s="56">
        <v>36043</v>
      </c>
      <c r="J401" s="11">
        <f t="shared" si="9"/>
        <v>24</v>
      </c>
      <c r="K401" s="32"/>
      <c r="L401" s="32"/>
      <c r="M401" s="32"/>
      <c r="N401" s="32"/>
      <c r="O401" s="32"/>
    </row>
    <row r="402" spans="1:15" s="11" customFormat="1" ht="23.25" customHeight="1">
      <c r="A402" s="77"/>
      <c r="B402" s="98"/>
      <c r="C402" s="101"/>
      <c r="D402" s="99" t="s">
        <v>121</v>
      </c>
      <c r="E402" s="99" t="s">
        <v>1037</v>
      </c>
      <c r="F402" s="99" t="s">
        <v>1057</v>
      </c>
      <c r="G402" s="41"/>
      <c r="I402" s="56">
        <v>35462</v>
      </c>
      <c r="J402" s="11">
        <f t="shared" si="9"/>
        <v>26</v>
      </c>
      <c r="K402" s="32"/>
      <c r="L402" s="32"/>
      <c r="M402" s="32"/>
      <c r="N402" s="32"/>
      <c r="O402" s="32"/>
    </row>
    <row r="403" spans="1:15" s="11" customFormat="1" ht="23.25" customHeight="1">
      <c r="A403" s="77"/>
      <c r="B403" s="98"/>
      <c r="C403" s="101"/>
      <c r="D403" s="99" t="s">
        <v>123</v>
      </c>
      <c r="E403" s="99" t="s">
        <v>1038</v>
      </c>
      <c r="F403" s="99" t="s">
        <v>1058</v>
      </c>
      <c r="G403" s="41"/>
      <c r="I403" s="56">
        <v>23236</v>
      </c>
      <c r="J403" s="11">
        <f t="shared" si="9"/>
        <v>59</v>
      </c>
      <c r="K403" s="32"/>
      <c r="L403" s="32"/>
      <c r="M403" s="32"/>
      <c r="N403" s="32"/>
      <c r="O403" s="32"/>
    </row>
    <row r="404" spans="1:15" s="11" customFormat="1" ht="23.25" customHeight="1">
      <c r="A404" s="77"/>
      <c r="B404" s="98"/>
      <c r="C404" s="102"/>
      <c r="D404" s="99" t="s">
        <v>123</v>
      </c>
      <c r="E404" s="99" t="s">
        <v>1039</v>
      </c>
      <c r="F404" s="99" t="s">
        <v>1059</v>
      </c>
      <c r="G404" s="41"/>
      <c r="I404" s="56">
        <v>22899</v>
      </c>
      <c r="J404" s="11">
        <f t="shared" si="9"/>
        <v>60</v>
      </c>
      <c r="K404" s="32"/>
      <c r="L404" s="32"/>
      <c r="M404" s="32"/>
      <c r="N404" s="32"/>
      <c r="O404" s="32"/>
    </row>
    <row r="405" spans="1:15" s="11" customFormat="1" ht="23.25" customHeight="1">
      <c r="A405" s="77"/>
      <c r="B405" s="98"/>
      <c r="C405" s="100" t="s">
        <v>268</v>
      </c>
      <c r="D405" s="99" t="s">
        <v>121</v>
      </c>
      <c r="E405" s="99" t="s">
        <v>1040</v>
      </c>
      <c r="F405" s="99" t="s">
        <v>1060</v>
      </c>
      <c r="G405" s="41"/>
      <c r="I405" s="56">
        <v>26993</v>
      </c>
      <c r="J405" s="11">
        <f t="shared" si="9"/>
        <v>49</v>
      </c>
      <c r="K405" s="32"/>
      <c r="L405" s="32"/>
      <c r="M405" s="32"/>
      <c r="N405" s="32"/>
      <c r="O405" s="32"/>
    </row>
    <row r="406" spans="1:15" s="11" customFormat="1" ht="23.25" customHeight="1">
      <c r="A406" s="77"/>
      <c r="B406" s="98"/>
      <c r="C406" s="101"/>
      <c r="D406" s="99" t="s">
        <v>121</v>
      </c>
      <c r="E406" s="99" t="s">
        <v>1041</v>
      </c>
      <c r="F406" s="99" t="s">
        <v>1061</v>
      </c>
      <c r="G406" s="41"/>
      <c r="I406" s="56">
        <v>35906</v>
      </c>
      <c r="J406" s="11">
        <f t="shared" si="9"/>
        <v>24</v>
      </c>
      <c r="K406" s="32"/>
      <c r="L406" s="32"/>
      <c r="M406" s="32"/>
      <c r="N406" s="32"/>
      <c r="O406" s="32"/>
    </row>
    <row r="407" spans="1:15" s="11" customFormat="1" ht="23.25" customHeight="1">
      <c r="A407" s="77"/>
      <c r="B407" s="98"/>
      <c r="C407" s="101"/>
      <c r="D407" s="99" t="s">
        <v>121</v>
      </c>
      <c r="E407" s="99" t="s">
        <v>1042</v>
      </c>
      <c r="F407" s="99" t="s">
        <v>1062</v>
      </c>
      <c r="G407" s="41"/>
      <c r="I407" s="56">
        <v>20543</v>
      </c>
      <c r="J407" s="11">
        <f t="shared" si="9"/>
        <v>66</v>
      </c>
      <c r="K407" s="32"/>
      <c r="L407" s="32"/>
      <c r="M407" s="32"/>
      <c r="N407" s="32"/>
      <c r="O407" s="32"/>
    </row>
    <row r="408" spans="1:15" s="11" customFormat="1" ht="23.25" customHeight="1">
      <c r="A408" s="77"/>
      <c r="B408" s="98"/>
      <c r="C408" s="101"/>
      <c r="D408" s="99" t="s">
        <v>123</v>
      </c>
      <c r="E408" s="99" t="s">
        <v>1043</v>
      </c>
      <c r="F408" s="99" t="s">
        <v>1063</v>
      </c>
      <c r="G408" s="41"/>
      <c r="I408" s="56">
        <v>19069</v>
      </c>
      <c r="J408" s="11">
        <f t="shared" si="9"/>
        <v>71</v>
      </c>
      <c r="K408" s="32"/>
      <c r="L408" s="32"/>
      <c r="M408" s="32"/>
      <c r="N408" s="32"/>
      <c r="O408" s="32"/>
    </row>
    <row r="409" spans="1:15" s="11" customFormat="1" ht="23.25" customHeight="1">
      <c r="A409" s="77"/>
      <c r="B409" s="98"/>
      <c r="C409" s="102"/>
      <c r="D409" s="99" t="s">
        <v>123</v>
      </c>
      <c r="E409" s="99" t="s">
        <v>1044</v>
      </c>
      <c r="F409" s="99" t="s">
        <v>1064</v>
      </c>
      <c r="G409" s="41"/>
      <c r="I409" s="56">
        <v>17656</v>
      </c>
      <c r="J409" s="11">
        <f t="shared" si="9"/>
        <v>74</v>
      </c>
      <c r="K409" s="32"/>
      <c r="L409" s="32"/>
      <c r="M409" s="32"/>
      <c r="N409" s="32"/>
      <c r="O409" s="32"/>
    </row>
    <row r="410" spans="1:15" ht="23.25" customHeight="1">
      <c r="A410" s="77">
        <v>15</v>
      </c>
      <c r="B410" s="97" t="s">
        <v>258</v>
      </c>
      <c r="C410" s="30" t="s">
        <v>262</v>
      </c>
      <c r="D410" s="99" t="s">
        <v>126</v>
      </c>
      <c r="E410" s="99" t="s">
        <v>1065</v>
      </c>
      <c r="F410" s="99" t="s">
        <v>1094</v>
      </c>
      <c r="G410" s="41"/>
      <c r="J410" s="11">
        <f t="shared" si="9"/>
        <v>123</v>
      </c>
    </row>
    <row r="411" spans="1:15" ht="23.25" customHeight="1">
      <c r="A411" s="77"/>
      <c r="B411" s="98" t="s">
        <v>259</v>
      </c>
      <c r="C411" s="103" t="s">
        <v>265</v>
      </c>
      <c r="D411" s="99" t="s">
        <v>128</v>
      </c>
      <c r="E411" s="99" t="s">
        <v>1066</v>
      </c>
      <c r="F411" s="99" t="s">
        <v>1095</v>
      </c>
      <c r="G411" s="41"/>
      <c r="J411" s="11">
        <f t="shared" si="9"/>
        <v>123</v>
      </c>
    </row>
    <row r="412" spans="1:15" ht="23.25" customHeight="1">
      <c r="A412" s="77"/>
      <c r="B412" s="98"/>
      <c r="C412" s="103" t="s">
        <v>263</v>
      </c>
      <c r="D412" s="99" t="s">
        <v>128</v>
      </c>
      <c r="E412" s="99" t="s">
        <v>1067</v>
      </c>
      <c r="F412" s="99" t="s">
        <v>1096</v>
      </c>
      <c r="G412" s="41"/>
      <c r="J412" s="11">
        <f t="shared" si="9"/>
        <v>123</v>
      </c>
    </row>
    <row r="413" spans="1:15" ht="23.25" customHeight="1">
      <c r="A413" s="77"/>
      <c r="B413" s="98"/>
      <c r="C413" s="63" t="s">
        <v>1181</v>
      </c>
      <c r="D413" s="99" t="s">
        <v>126</v>
      </c>
      <c r="E413" s="99" t="s">
        <v>1068</v>
      </c>
      <c r="F413" s="99" t="s">
        <v>1097</v>
      </c>
      <c r="G413" s="41"/>
      <c r="J413" s="11">
        <f t="shared" si="9"/>
        <v>123</v>
      </c>
    </row>
    <row r="414" spans="1:15" ht="23.25" customHeight="1">
      <c r="A414" s="77"/>
      <c r="B414" s="98"/>
      <c r="C414" s="103" t="s">
        <v>267</v>
      </c>
      <c r="D414" s="99" t="s">
        <v>126</v>
      </c>
      <c r="E414" s="99" t="s">
        <v>1069</v>
      </c>
      <c r="F414" s="99" t="s">
        <v>1098</v>
      </c>
      <c r="G414" s="41"/>
      <c r="J414" s="11">
        <f t="shared" si="9"/>
        <v>123</v>
      </c>
    </row>
    <row r="415" spans="1:15" ht="23.25" customHeight="1">
      <c r="A415" s="77"/>
      <c r="B415" s="98" t="s">
        <v>260</v>
      </c>
      <c r="C415" s="103" t="s">
        <v>265</v>
      </c>
      <c r="D415" s="99" t="s">
        <v>126</v>
      </c>
      <c r="E415" s="99" t="s">
        <v>1070</v>
      </c>
      <c r="F415" s="99" t="s">
        <v>1099</v>
      </c>
      <c r="G415" s="41"/>
      <c r="J415" s="11">
        <f t="shared" si="9"/>
        <v>123</v>
      </c>
    </row>
    <row r="416" spans="1:15" ht="23.25" customHeight="1">
      <c r="A416" s="77"/>
      <c r="B416" s="98"/>
      <c r="C416" s="103" t="s">
        <v>269</v>
      </c>
      <c r="D416" s="99" t="s">
        <v>126</v>
      </c>
      <c r="E416" s="99" t="s">
        <v>1071</v>
      </c>
      <c r="F416" s="99" t="s">
        <v>1100</v>
      </c>
      <c r="G416" s="41"/>
      <c r="J416" s="11">
        <f t="shared" si="9"/>
        <v>123</v>
      </c>
    </row>
    <row r="417" spans="1:15" ht="23.25" customHeight="1">
      <c r="A417" s="77"/>
      <c r="B417" s="98"/>
      <c r="C417" s="63" t="s">
        <v>1181</v>
      </c>
      <c r="D417" s="99" t="s">
        <v>128</v>
      </c>
      <c r="E417" s="99" t="s">
        <v>1072</v>
      </c>
      <c r="F417" s="99" t="s">
        <v>1101</v>
      </c>
      <c r="G417" s="41"/>
      <c r="J417" s="11">
        <f t="shared" si="9"/>
        <v>123</v>
      </c>
    </row>
    <row r="418" spans="1:15" ht="23.25" customHeight="1">
      <c r="A418" s="77"/>
      <c r="B418" s="98"/>
      <c r="C418" s="103" t="s">
        <v>267</v>
      </c>
      <c r="D418" s="99" t="s">
        <v>128</v>
      </c>
      <c r="E418" s="99" t="s">
        <v>1073</v>
      </c>
      <c r="F418" s="99" t="s">
        <v>1102</v>
      </c>
      <c r="G418" s="41"/>
      <c r="J418" s="11">
        <f t="shared" si="9"/>
        <v>123</v>
      </c>
    </row>
    <row r="419" spans="1:15" s="11" customFormat="1" ht="23.25" customHeight="1">
      <c r="A419" s="77"/>
      <c r="B419" s="98" t="s">
        <v>261</v>
      </c>
      <c r="C419" s="100" t="s">
        <v>266</v>
      </c>
      <c r="D419" s="99" t="s">
        <v>126</v>
      </c>
      <c r="E419" s="99" t="s">
        <v>1074</v>
      </c>
      <c r="F419" s="99" t="s">
        <v>1103</v>
      </c>
      <c r="G419" s="41"/>
      <c r="I419" s="57">
        <v>25769</v>
      </c>
      <c r="J419" s="11">
        <f t="shared" si="9"/>
        <v>52</v>
      </c>
      <c r="K419" s="32"/>
      <c r="L419" s="32"/>
      <c r="M419" s="32"/>
      <c r="N419" s="32"/>
      <c r="O419" s="32"/>
    </row>
    <row r="420" spans="1:15" s="11" customFormat="1" ht="23.25" customHeight="1">
      <c r="A420" s="77"/>
      <c r="B420" s="98"/>
      <c r="C420" s="101"/>
      <c r="D420" s="99" t="s">
        <v>126</v>
      </c>
      <c r="E420" s="99" t="s">
        <v>1075</v>
      </c>
      <c r="F420" s="99" t="s">
        <v>1104</v>
      </c>
      <c r="G420" s="41"/>
      <c r="I420" s="57">
        <v>21909</v>
      </c>
      <c r="J420" s="11">
        <f t="shared" si="9"/>
        <v>63</v>
      </c>
      <c r="K420" s="32"/>
      <c r="L420" s="32"/>
      <c r="M420" s="32"/>
      <c r="N420" s="32"/>
      <c r="O420" s="32"/>
    </row>
    <row r="421" spans="1:15" s="11" customFormat="1" ht="23.25" customHeight="1">
      <c r="A421" s="77"/>
      <c r="B421" s="98"/>
      <c r="C421" s="101"/>
      <c r="D421" s="99" t="s">
        <v>126</v>
      </c>
      <c r="E421" s="99" t="s">
        <v>1076</v>
      </c>
      <c r="F421" s="99" t="s">
        <v>1105</v>
      </c>
      <c r="G421" s="41"/>
      <c r="I421" s="57">
        <v>30603</v>
      </c>
      <c r="J421" s="11">
        <f t="shared" si="9"/>
        <v>39</v>
      </c>
      <c r="K421" s="32"/>
      <c r="L421" s="32"/>
      <c r="M421" s="32"/>
      <c r="N421" s="32"/>
      <c r="O421" s="32"/>
    </row>
    <row r="422" spans="1:15" s="11" customFormat="1" ht="23.25" customHeight="1">
      <c r="A422" s="77"/>
      <c r="B422" s="98"/>
      <c r="C422" s="101"/>
      <c r="D422" s="99" t="s">
        <v>128</v>
      </c>
      <c r="E422" s="99" t="s">
        <v>1077</v>
      </c>
      <c r="F422" s="99" t="s">
        <v>1106</v>
      </c>
      <c r="G422" s="41"/>
      <c r="I422" s="57">
        <v>26893</v>
      </c>
      <c r="J422" s="11">
        <f t="shared" si="9"/>
        <v>49</v>
      </c>
      <c r="K422" s="32"/>
      <c r="L422" s="32"/>
      <c r="M422" s="32"/>
      <c r="N422" s="32"/>
      <c r="O422" s="32"/>
    </row>
    <row r="423" spans="1:15" s="11" customFormat="1" ht="23.25" customHeight="1">
      <c r="A423" s="77"/>
      <c r="B423" s="98"/>
      <c r="C423" s="102"/>
      <c r="D423" s="99" t="s">
        <v>128</v>
      </c>
      <c r="E423" s="99" t="s">
        <v>1078</v>
      </c>
      <c r="F423" s="99" t="s">
        <v>1107</v>
      </c>
      <c r="G423" s="41"/>
      <c r="I423" s="57">
        <v>21386</v>
      </c>
      <c r="J423" s="11">
        <f t="shared" si="9"/>
        <v>64</v>
      </c>
      <c r="K423" s="32"/>
      <c r="L423" s="32"/>
      <c r="M423" s="32"/>
      <c r="N423" s="32"/>
      <c r="O423" s="32"/>
    </row>
    <row r="424" spans="1:15" s="11" customFormat="1" ht="23.25" customHeight="1">
      <c r="A424" s="77"/>
      <c r="B424" s="98"/>
      <c r="C424" s="100" t="s">
        <v>279</v>
      </c>
      <c r="D424" s="99" t="s">
        <v>126</v>
      </c>
      <c r="E424" s="99" t="s">
        <v>1079</v>
      </c>
      <c r="F424" s="99" t="s">
        <v>1108</v>
      </c>
      <c r="G424" s="41"/>
      <c r="I424" s="57">
        <v>23538</v>
      </c>
      <c r="J424" s="11">
        <f t="shared" si="9"/>
        <v>58</v>
      </c>
      <c r="K424" s="32"/>
      <c r="L424" s="32"/>
      <c r="M424" s="32"/>
      <c r="N424" s="32"/>
      <c r="O424" s="32"/>
    </row>
    <row r="425" spans="1:15" s="11" customFormat="1" ht="23.25" customHeight="1">
      <c r="A425" s="77"/>
      <c r="B425" s="98"/>
      <c r="C425" s="101"/>
      <c r="D425" s="99" t="s">
        <v>126</v>
      </c>
      <c r="E425" s="99" t="s">
        <v>1080</v>
      </c>
      <c r="F425" s="99" t="s">
        <v>814</v>
      </c>
      <c r="G425" s="41"/>
      <c r="I425" s="57">
        <v>33156</v>
      </c>
      <c r="J425" s="11">
        <f t="shared" si="9"/>
        <v>32</v>
      </c>
      <c r="K425" s="32"/>
      <c r="L425" s="32"/>
      <c r="M425" s="32"/>
      <c r="N425" s="32"/>
      <c r="O425" s="32"/>
    </row>
    <row r="426" spans="1:15" s="11" customFormat="1" ht="23.25" customHeight="1">
      <c r="A426" s="77"/>
      <c r="B426" s="98"/>
      <c r="C426" s="101"/>
      <c r="D426" s="99" t="s">
        <v>126</v>
      </c>
      <c r="E426" s="99" t="s">
        <v>1081</v>
      </c>
      <c r="F426" s="99" t="s">
        <v>1109</v>
      </c>
      <c r="G426" s="41"/>
      <c r="I426" s="57">
        <v>21798</v>
      </c>
      <c r="J426" s="11">
        <f t="shared" si="9"/>
        <v>63</v>
      </c>
      <c r="K426" s="32"/>
      <c r="L426" s="32"/>
      <c r="M426" s="32"/>
      <c r="N426" s="32"/>
      <c r="O426" s="32"/>
    </row>
    <row r="427" spans="1:15" s="11" customFormat="1" ht="23.25" customHeight="1">
      <c r="A427" s="77"/>
      <c r="B427" s="98"/>
      <c r="C427" s="101"/>
      <c r="D427" s="99" t="s">
        <v>128</v>
      </c>
      <c r="E427" s="99" t="s">
        <v>1082</v>
      </c>
      <c r="F427" s="99" t="s">
        <v>1110</v>
      </c>
      <c r="G427" s="41"/>
      <c r="I427" s="57">
        <v>34218</v>
      </c>
      <c r="J427" s="11">
        <f t="shared" si="9"/>
        <v>29</v>
      </c>
      <c r="K427" s="32"/>
      <c r="L427" s="32"/>
      <c r="M427" s="32"/>
      <c r="N427" s="32"/>
      <c r="O427" s="32"/>
    </row>
    <row r="428" spans="1:15" s="11" customFormat="1" ht="23.25" customHeight="1">
      <c r="A428" s="77"/>
      <c r="B428" s="98"/>
      <c r="C428" s="102"/>
      <c r="D428" s="99" t="s">
        <v>128</v>
      </c>
      <c r="E428" s="99" t="s">
        <v>1083</v>
      </c>
      <c r="F428" s="99" t="s">
        <v>1111</v>
      </c>
      <c r="G428" s="41"/>
      <c r="I428" s="57">
        <v>25425</v>
      </c>
      <c r="J428" s="11">
        <f t="shared" si="9"/>
        <v>53</v>
      </c>
      <c r="K428" s="32"/>
      <c r="L428" s="32"/>
      <c r="M428" s="32"/>
      <c r="N428" s="32"/>
      <c r="O428" s="32"/>
    </row>
    <row r="429" spans="1:15" s="11" customFormat="1" ht="23.25" customHeight="1">
      <c r="A429" s="77"/>
      <c r="B429" s="98"/>
      <c r="C429" s="100" t="s">
        <v>280</v>
      </c>
      <c r="D429" s="99" t="s">
        <v>126</v>
      </c>
      <c r="E429" s="99" t="s">
        <v>1084</v>
      </c>
      <c r="F429" s="99" t="s">
        <v>1112</v>
      </c>
      <c r="G429" s="41"/>
      <c r="I429" s="57">
        <v>28491</v>
      </c>
      <c r="J429" s="11">
        <f t="shared" si="9"/>
        <v>45</v>
      </c>
      <c r="K429" s="32"/>
      <c r="L429" s="32"/>
      <c r="M429" s="32"/>
      <c r="N429" s="32"/>
      <c r="O429" s="32"/>
    </row>
    <row r="430" spans="1:15" s="11" customFormat="1" ht="23.25" customHeight="1">
      <c r="A430" s="77"/>
      <c r="B430" s="98"/>
      <c r="C430" s="101"/>
      <c r="D430" s="99" t="s">
        <v>126</v>
      </c>
      <c r="E430" s="99" t="s">
        <v>1085</v>
      </c>
      <c r="F430" s="99" t="s">
        <v>1113</v>
      </c>
      <c r="G430" s="41"/>
      <c r="I430" s="57">
        <v>32709</v>
      </c>
      <c r="J430" s="11">
        <f t="shared" si="9"/>
        <v>33</v>
      </c>
      <c r="K430" s="32"/>
      <c r="L430" s="32"/>
      <c r="M430" s="32"/>
      <c r="N430" s="32"/>
      <c r="O430" s="32"/>
    </row>
    <row r="431" spans="1:15" s="11" customFormat="1" ht="23.25" customHeight="1">
      <c r="A431" s="77"/>
      <c r="B431" s="98"/>
      <c r="C431" s="101"/>
      <c r="D431" s="99" t="s">
        <v>126</v>
      </c>
      <c r="E431" s="99" t="s">
        <v>1086</v>
      </c>
      <c r="F431" s="99" t="s">
        <v>1114</v>
      </c>
      <c r="G431" s="41"/>
      <c r="I431" s="57">
        <v>25078</v>
      </c>
      <c r="J431" s="11">
        <f t="shared" si="9"/>
        <v>54</v>
      </c>
      <c r="K431" s="32"/>
      <c r="L431" s="32"/>
      <c r="M431" s="32"/>
      <c r="N431" s="32"/>
      <c r="O431" s="32"/>
    </row>
    <row r="432" spans="1:15" s="11" customFormat="1" ht="23.25" customHeight="1">
      <c r="A432" s="77"/>
      <c r="B432" s="98"/>
      <c r="C432" s="101"/>
      <c r="D432" s="99" t="s">
        <v>128</v>
      </c>
      <c r="E432" s="99" t="s">
        <v>1087</v>
      </c>
      <c r="F432" s="99" t="s">
        <v>1115</v>
      </c>
      <c r="G432" s="41"/>
      <c r="I432" s="57">
        <v>31871</v>
      </c>
      <c r="J432" s="11">
        <f t="shared" si="9"/>
        <v>35</v>
      </c>
      <c r="K432" s="32"/>
      <c r="L432" s="32"/>
      <c r="M432" s="32"/>
      <c r="N432" s="32"/>
      <c r="O432" s="32"/>
    </row>
    <row r="433" spans="1:15" s="11" customFormat="1" ht="23.25" customHeight="1">
      <c r="A433" s="77"/>
      <c r="B433" s="98"/>
      <c r="C433" s="102"/>
      <c r="D433" s="99" t="s">
        <v>128</v>
      </c>
      <c r="E433" s="99" t="s">
        <v>1088</v>
      </c>
      <c r="F433" s="99" t="s">
        <v>1116</v>
      </c>
      <c r="G433" s="41"/>
      <c r="I433" s="57">
        <v>34437</v>
      </c>
      <c r="J433" s="11">
        <f t="shared" si="9"/>
        <v>28</v>
      </c>
      <c r="K433" s="32"/>
      <c r="L433" s="32"/>
      <c r="M433" s="32"/>
      <c r="N433" s="32"/>
      <c r="O433" s="32"/>
    </row>
    <row r="434" spans="1:15" s="11" customFormat="1" ht="23.25" customHeight="1">
      <c r="A434" s="77"/>
      <c r="B434" s="98"/>
      <c r="C434" s="100" t="s">
        <v>268</v>
      </c>
      <c r="D434" s="99" t="s">
        <v>126</v>
      </c>
      <c r="E434" s="99" t="s">
        <v>1089</v>
      </c>
      <c r="F434" s="99" t="s">
        <v>1117</v>
      </c>
      <c r="G434" s="41"/>
      <c r="I434" s="57">
        <v>26262</v>
      </c>
      <c r="J434" s="11">
        <f t="shared" si="9"/>
        <v>51</v>
      </c>
      <c r="K434" s="32"/>
      <c r="L434" s="32"/>
      <c r="M434" s="32"/>
      <c r="N434" s="32"/>
      <c r="O434" s="32"/>
    </row>
    <row r="435" spans="1:15" s="11" customFormat="1" ht="23.25" customHeight="1">
      <c r="A435" s="77"/>
      <c r="B435" s="98"/>
      <c r="C435" s="101"/>
      <c r="D435" s="99" t="s">
        <v>126</v>
      </c>
      <c r="E435" s="99" t="s">
        <v>1090</v>
      </c>
      <c r="F435" s="99" t="s">
        <v>1118</v>
      </c>
      <c r="G435" s="41"/>
      <c r="I435" s="57">
        <v>27731</v>
      </c>
      <c r="J435" s="11">
        <f t="shared" si="9"/>
        <v>47</v>
      </c>
      <c r="K435" s="32"/>
      <c r="L435" s="32"/>
      <c r="M435" s="32"/>
      <c r="N435" s="32"/>
      <c r="O435" s="32"/>
    </row>
    <row r="436" spans="1:15" s="11" customFormat="1" ht="23.25" customHeight="1">
      <c r="A436" s="77"/>
      <c r="B436" s="98"/>
      <c r="C436" s="101"/>
      <c r="D436" s="99" t="s">
        <v>126</v>
      </c>
      <c r="E436" s="99" t="s">
        <v>1091</v>
      </c>
      <c r="F436" s="99" t="s">
        <v>1119</v>
      </c>
      <c r="G436" s="41"/>
      <c r="I436" s="57">
        <v>29624</v>
      </c>
      <c r="J436" s="11">
        <f t="shared" si="9"/>
        <v>42</v>
      </c>
      <c r="K436" s="32"/>
      <c r="L436" s="32"/>
      <c r="M436" s="32"/>
      <c r="N436" s="32"/>
      <c r="O436" s="32"/>
    </row>
    <row r="437" spans="1:15" s="11" customFormat="1" ht="23.25" customHeight="1">
      <c r="A437" s="77"/>
      <c r="B437" s="98"/>
      <c r="C437" s="101"/>
      <c r="D437" s="99" t="s">
        <v>128</v>
      </c>
      <c r="E437" s="99" t="s">
        <v>1092</v>
      </c>
      <c r="F437" s="99" t="s">
        <v>1120</v>
      </c>
      <c r="G437" s="41"/>
      <c r="I437" s="57">
        <v>19713</v>
      </c>
      <c r="J437" s="11">
        <f t="shared" ref="J437:J467" si="10">DATEDIF(I437,$J$11,"Y")</f>
        <v>69</v>
      </c>
      <c r="K437" s="32"/>
      <c r="L437" s="32"/>
      <c r="M437" s="32"/>
      <c r="N437" s="32"/>
      <c r="O437" s="32"/>
    </row>
    <row r="438" spans="1:15" s="11" customFormat="1" ht="23.25" customHeight="1">
      <c r="A438" s="77"/>
      <c r="B438" s="98"/>
      <c r="C438" s="102"/>
      <c r="D438" s="99" t="s">
        <v>128</v>
      </c>
      <c r="E438" s="99" t="s">
        <v>1093</v>
      </c>
      <c r="F438" s="99" t="s">
        <v>1121</v>
      </c>
      <c r="G438" s="41"/>
      <c r="I438" s="57">
        <v>27116</v>
      </c>
      <c r="J438" s="11">
        <f t="shared" si="10"/>
        <v>49</v>
      </c>
      <c r="K438" s="32"/>
      <c r="L438" s="32"/>
      <c r="M438" s="32"/>
      <c r="N438" s="32"/>
      <c r="O438" s="32"/>
    </row>
    <row r="439" spans="1:15" ht="23.25" customHeight="1">
      <c r="A439" s="77">
        <v>16</v>
      </c>
      <c r="B439" s="97" t="s">
        <v>258</v>
      </c>
      <c r="C439" s="30" t="s">
        <v>262</v>
      </c>
      <c r="D439" s="99" t="s">
        <v>1122</v>
      </c>
      <c r="E439" s="99" t="s">
        <v>1133</v>
      </c>
      <c r="F439" s="99" t="s">
        <v>1124</v>
      </c>
      <c r="G439" s="41"/>
      <c r="J439" s="11">
        <f t="shared" si="10"/>
        <v>123</v>
      </c>
    </row>
    <row r="440" spans="1:15" ht="23.25" customHeight="1">
      <c r="A440" s="77"/>
      <c r="B440" s="98" t="s">
        <v>259</v>
      </c>
      <c r="C440" s="103" t="s">
        <v>265</v>
      </c>
      <c r="D440" s="99" t="s">
        <v>1123</v>
      </c>
      <c r="E440" s="99" t="s">
        <v>1134</v>
      </c>
      <c r="F440" s="99" t="s">
        <v>1125</v>
      </c>
      <c r="G440" s="41"/>
      <c r="J440" s="11">
        <f t="shared" si="10"/>
        <v>123</v>
      </c>
    </row>
    <row r="441" spans="1:15" ht="23.25" customHeight="1">
      <c r="A441" s="77"/>
      <c r="B441" s="98"/>
      <c r="C441" s="103" t="s">
        <v>263</v>
      </c>
      <c r="D441" s="99" t="s">
        <v>1123</v>
      </c>
      <c r="E441" s="99" t="s">
        <v>1135</v>
      </c>
      <c r="F441" s="99" t="s">
        <v>1126</v>
      </c>
      <c r="G441" s="41"/>
      <c r="J441" s="11">
        <f t="shared" si="10"/>
        <v>123</v>
      </c>
    </row>
    <row r="442" spans="1:15" ht="23.25" customHeight="1">
      <c r="A442" s="77"/>
      <c r="B442" s="98"/>
      <c r="C442" s="63" t="s">
        <v>1181</v>
      </c>
      <c r="D442" s="99" t="s">
        <v>1122</v>
      </c>
      <c r="E442" s="99" t="s">
        <v>1136</v>
      </c>
      <c r="F442" s="99" t="s">
        <v>1127</v>
      </c>
      <c r="G442" s="41"/>
      <c r="J442" s="11">
        <f t="shared" si="10"/>
        <v>123</v>
      </c>
    </row>
    <row r="443" spans="1:15" ht="23.25" customHeight="1">
      <c r="A443" s="77"/>
      <c r="B443" s="98"/>
      <c r="C443" s="103" t="s">
        <v>267</v>
      </c>
      <c r="D443" s="99" t="s">
        <v>1122</v>
      </c>
      <c r="E443" s="99" t="s">
        <v>1137</v>
      </c>
      <c r="F443" s="99" t="s">
        <v>1128</v>
      </c>
      <c r="G443" s="41"/>
      <c r="J443" s="11">
        <f t="shared" si="10"/>
        <v>123</v>
      </c>
    </row>
    <row r="444" spans="1:15" ht="23.25" customHeight="1">
      <c r="A444" s="77"/>
      <c r="B444" s="98" t="s">
        <v>260</v>
      </c>
      <c r="C444" s="103" t="s">
        <v>265</v>
      </c>
      <c r="D444" s="99" t="s">
        <v>1122</v>
      </c>
      <c r="E444" s="99" t="s">
        <v>1138</v>
      </c>
      <c r="F444" s="99" t="s">
        <v>1129</v>
      </c>
      <c r="G444" s="41"/>
      <c r="J444" s="11">
        <f t="shared" si="10"/>
        <v>123</v>
      </c>
    </row>
    <row r="445" spans="1:15" ht="23.25" customHeight="1">
      <c r="A445" s="77"/>
      <c r="B445" s="98"/>
      <c r="C445" s="103" t="s">
        <v>269</v>
      </c>
      <c r="D445" s="99" t="s">
        <v>1122</v>
      </c>
      <c r="E445" s="99" t="s">
        <v>1139</v>
      </c>
      <c r="F445" s="99" t="s">
        <v>1130</v>
      </c>
      <c r="G445" s="41"/>
      <c r="J445" s="11">
        <f t="shared" si="10"/>
        <v>123</v>
      </c>
    </row>
    <row r="446" spans="1:15" ht="23.25" customHeight="1">
      <c r="A446" s="77"/>
      <c r="B446" s="98"/>
      <c r="C446" s="63" t="s">
        <v>1181</v>
      </c>
      <c r="D446" s="99" t="s">
        <v>1122</v>
      </c>
      <c r="E446" s="99" t="s">
        <v>1140</v>
      </c>
      <c r="F446" s="99" t="s">
        <v>1131</v>
      </c>
      <c r="G446" s="41"/>
      <c r="J446" s="11">
        <f t="shared" si="10"/>
        <v>123</v>
      </c>
    </row>
    <row r="447" spans="1:15" ht="23.25" customHeight="1">
      <c r="A447" s="77"/>
      <c r="B447" s="98"/>
      <c r="C447" s="103" t="s">
        <v>267</v>
      </c>
      <c r="D447" s="99" t="s">
        <v>1122</v>
      </c>
      <c r="E447" s="99" t="s">
        <v>1141</v>
      </c>
      <c r="F447" s="99" t="s">
        <v>1132</v>
      </c>
      <c r="G447" s="41"/>
      <c r="J447" s="11">
        <f t="shared" si="10"/>
        <v>123</v>
      </c>
    </row>
    <row r="448" spans="1:15" s="11" customFormat="1" ht="23.25" customHeight="1">
      <c r="A448" s="77"/>
      <c r="B448" s="98" t="s">
        <v>261</v>
      </c>
      <c r="C448" s="100" t="s">
        <v>266</v>
      </c>
      <c r="D448" s="99" t="s">
        <v>1122</v>
      </c>
      <c r="E448" s="99" t="s">
        <v>1142</v>
      </c>
      <c r="F448" s="99" t="s">
        <v>1161</v>
      </c>
      <c r="G448" s="41"/>
      <c r="I448" s="58">
        <v>33717</v>
      </c>
      <c r="J448" s="11">
        <f t="shared" si="10"/>
        <v>30</v>
      </c>
      <c r="K448" s="32"/>
      <c r="L448" s="32"/>
      <c r="M448" s="32"/>
      <c r="N448" s="32"/>
      <c r="O448" s="32"/>
    </row>
    <row r="449" spans="1:15" s="11" customFormat="1" ht="23.25" customHeight="1">
      <c r="A449" s="77"/>
      <c r="B449" s="98"/>
      <c r="C449" s="101"/>
      <c r="D449" s="99" t="s">
        <v>1122</v>
      </c>
      <c r="E449" s="99" t="s">
        <v>1143</v>
      </c>
      <c r="F449" s="99" t="s">
        <v>1162</v>
      </c>
      <c r="G449" s="41"/>
      <c r="I449" s="58">
        <v>36074</v>
      </c>
      <c r="J449" s="11">
        <f t="shared" si="10"/>
        <v>24</v>
      </c>
      <c r="K449" s="32"/>
      <c r="L449" s="32"/>
      <c r="M449" s="32"/>
      <c r="N449" s="32"/>
      <c r="O449" s="32"/>
    </row>
    <row r="450" spans="1:15" s="11" customFormat="1" ht="23.25" customHeight="1">
      <c r="A450" s="77"/>
      <c r="B450" s="98"/>
      <c r="C450" s="101"/>
      <c r="D450" s="99" t="s">
        <v>1122</v>
      </c>
      <c r="E450" s="99" t="s">
        <v>1144</v>
      </c>
      <c r="F450" s="99" t="s">
        <v>1163</v>
      </c>
      <c r="G450" s="41"/>
      <c r="I450" s="58">
        <v>36418</v>
      </c>
      <c r="J450" s="11">
        <f t="shared" si="10"/>
        <v>23</v>
      </c>
      <c r="K450" s="32"/>
      <c r="L450" s="32"/>
      <c r="M450" s="32"/>
      <c r="N450" s="32"/>
      <c r="O450" s="32"/>
    </row>
    <row r="451" spans="1:15" s="11" customFormat="1" ht="23.25" customHeight="1">
      <c r="A451" s="77"/>
      <c r="B451" s="98"/>
      <c r="C451" s="101"/>
      <c r="D451" s="99" t="s">
        <v>1122</v>
      </c>
      <c r="E451" s="99" t="s">
        <v>1145</v>
      </c>
      <c r="F451" s="99" t="s">
        <v>1164</v>
      </c>
      <c r="G451" s="41"/>
      <c r="I451" s="58">
        <v>29148</v>
      </c>
      <c r="J451" s="11">
        <f t="shared" si="10"/>
        <v>43</v>
      </c>
      <c r="K451" s="32"/>
      <c r="L451" s="32"/>
      <c r="M451" s="32"/>
      <c r="N451" s="32"/>
      <c r="O451" s="32"/>
    </row>
    <row r="452" spans="1:15" s="11" customFormat="1" ht="23.25" customHeight="1">
      <c r="A452" s="77"/>
      <c r="B452" s="98"/>
      <c r="C452" s="102"/>
      <c r="D452" s="99" t="s">
        <v>1123</v>
      </c>
      <c r="E452" s="99" t="s">
        <v>1146</v>
      </c>
      <c r="F452" s="99" t="s">
        <v>1165</v>
      </c>
      <c r="G452" s="41"/>
      <c r="I452" s="58">
        <v>35546</v>
      </c>
      <c r="J452" s="11">
        <f t="shared" si="10"/>
        <v>25</v>
      </c>
      <c r="K452" s="32"/>
      <c r="L452" s="32"/>
      <c r="M452" s="32"/>
      <c r="N452" s="32"/>
      <c r="O452" s="32"/>
    </row>
    <row r="453" spans="1:15" s="11" customFormat="1" ht="23.25" customHeight="1">
      <c r="A453" s="77"/>
      <c r="B453" s="98"/>
      <c r="C453" s="100" t="s">
        <v>279</v>
      </c>
      <c r="D453" s="99" t="s">
        <v>1122</v>
      </c>
      <c r="E453" s="99" t="s">
        <v>1147</v>
      </c>
      <c r="F453" s="99" t="s">
        <v>1166</v>
      </c>
      <c r="G453" s="41"/>
      <c r="I453" s="58">
        <v>34510</v>
      </c>
      <c r="J453" s="11">
        <f t="shared" si="10"/>
        <v>28</v>
      </c>
      <c r="K453" s="32"/>
      <c r="L453" s="32"/>
      <c r="M453" s="32"/>
      <c r="N453" s="32"/>
      <c r="O453" s="32"/>
    </row>
    <row r="454" spans="1:15" s="11" customFormat="1" ht="23.25" customHeight="1">
      <c r="A454" s="77"/>
      <c r="B454" s="98"/>
      <c r="C454" s="101"/>
      <c r="D454" s="99" t="s">
        <v>1122</v>
      </c>
      <c r="E454" s="99" t="s">
        <v>1148</v>
      </c>
      <c r="F454" s="99" t="s">
        <v>1167</v>
      </c>
      <c r="G454" s="41"/>
      <c r="I454" s="58">
        <v>28228</v>
      </c>
      <c r="J454" s="11">
        <f t="shared" si="10"/>
        <v>45</v>
      </c>
      <c r="K454" s="32"/>
      <c r="L454" s="32"/>
      <c r="M454" s="32"/>
      <c r="N454" s="32"/>
      <c r="O454" s="32"/>
    </row>
    <row r="455" spans="1:15" s="11" customFormat="1" ht="23.25" customHeight="1">
      <c r="A455" s="77"/>
      <c r="B455" s="98"/>
      <c r="C455" s="101"/>
      <c r="D455" s="99" t="s">
        <v>1122</v>
      </c>
      <c r="E455" s="99" t="s">
        <v>1149</v>
      </c>
      <c r="F455" s="99" t="s">
        <v>1168</v>
      </c>
      <c r="G455" s="41"/>
      <c r="I455" s="58">
        <v>35251</v>
      </c>
      <c r="J455" s="11">
        <f t="shared" si="10"/>
        <v>26</v>
      </c>
      <c r="K455" s="32"/>
      <c r="L455" s="32"/>
      <c r="M455" s="32"/>
      <c r="N455" s="32"/>
      <c r="O455" s="32"/>
    </row>
    <row r="456" spans="1:15" s="11" customFormat="1" ht="23.25" customHeight="1">
      <c r="A456" s="77"/>
      <c r="B456" s="98"/>
      <c r="C456" s="101"/>
      <c r="D456" s="99" t="s">
        <v>1122</v>
      </c>
      <c r="E456" s="99" t="s">
        <v>621</v>
      </c>
      <c r="F456" s="99" t="s">
        <v>1169</v>
      </c>
      <c r="G456" s="41"/>
      <c r="I456" s="58">
        <v>32156</v>
      </c>
      <c r="J456" s="11">
        <f t="shared" si="10"/>
        <v>35</v>
      </c>
      <c r="K456" s="32"/>
      <c r="L456" s="32"/>
      <c r="M456" s="32"/>
      <c r="N456" s="32"/>
      <c r="O456" s="32"/>
    </row>
    <row r="457" spans="1:15" s="11" customFormat="1" ht="23.25" customHeight="1">
      <c r="A457" s="77"/>
      <c r="B457" s="98"/>
      <c r="C457" s="102"/>
      <c r="D457" s="99" t="s">
        <v>1123</v>
      </c>
      <c r="E457" s="99" t="s">
        <v>1150</v>
      </c>
      <c r="F457" s="99" t="s">
        <v>1170</v>
      </c>
      <c r="G457" s="41"/>
      <c r="I457" s="58">
        <v>31145</v>
      </c>
      <c r="J457" s="11">
        <f t="shared" si="10"/>
        <v>37</v>
      </c>
      <c r="K457" s="32"/>
      <c r="L457" s="32"/>
      <c r="M457" s="32"/>
      <c r="N457" s="32"/>
      <c r="O457" s="32"/>
    </row>
    <row r="458" spans="1:15" s="11" customFormat="1" ht="23.25" customHeight="1">
      <c r="A458" s="77"/>
      <c r="B458" s="98"/>
      <c r="C458" s="100" t="s">
        <v>280</v>
      </c>
      <c r="D458" s="99" t="s">
        <v>1122</v>
      </c>
      <c r="E458" s="99" t="s">
        <v>1151</v>
      </c>
      <c r="F458" s="99" t="s">
        <v>1171</v>
      </c>
      <c r="G458" s="41"/>
      <c r="I458" s="58">
        <v>28333</v>
      </c>
      <c r="J458" s="11">
        <f t="shared" si="10"/>
        <v>45</v>
      </c>
      <c r="K458" s="32"/>
      <c r="L458" s="32"/>
      <c r="M458" s="32"/>
      <c r="N458" s="32"/>
      <c r="O458" s="32"/>
    </row>
    <row r="459" spans="1:15" s="11" customFormat="1" ht="23.25" customHeight="1">
      <c r="A459" s="77"/>
      <c r="B459" s="98"/>
      <c r="C459" s="101"/>
      <c r="D459" s="99" t="s">
        <v>1122</v>
      </c>
      <c r="E459" s="99" t="s">
        <v>1152</v>
      </c>
      <c r="F459" s="99" t="s">
        <v>1172</v>
      </c>
      <c r="G459" s="41"/>
      <c r="I459" s="58">
        <v>22359</v>
      </c>
      <c r="J459" s="11">
        <f t="shared" si="10"/>
        <v>62</v>
      </c>
      <c r="K459" s="32"/>
      <c r="L459" s="32"/>
      <c r="M459" s="32"/>
      <c r="N459" s="32"/>
      <c r="O459" s="32"/>
    </row>
    <row r="460" spans="1:15" s="11" customFormat="1" ht="23.25" customHeight="1">
      <c r="A460" s="77"/>
      <c r="B460" s="98"/>
      <c r="C460" s="101"/>
      <c r="D460" s="99" t="s">
        <v>1122</v>
      </c>
      <c r="E460" s="99" t="s">
        <v>1153</v>
      </c>
      <c r="F460" s="99" t="s">
        <v>1173</v>
      </c>
      <c r="G460" s="41"/>
      <c r="I460" s="58">
        <v>31127</v>
      </c>
      <c r="J460" s="11">
        <f t="shared" si="10"/>
        <v>38</v>
      </c>
      <c r="K460" s="32"/>
      <c r="L460" s="32"/>
      <c r="M460" s="32"/>
      <c r="N460" s="32"/>
      <c r="O460" s="32"/>
    </row>
    <row r="461" spans="1:15" s="11" customFormat="1" ht="23.25" customHeight="1">
      <c r="A461" s="77"/>
      <c r="B461" s="98"/>
      <c r="C461" s="101"/>
      <c r="D461" s="99" t="s">
        <v>1123</v>
      </c>
      <c r="E461" s="99" t="s">
        <v>1154</v>
      </c>
      <c r="F461" s="99" t="s">
        <v>1174</v>
      </c>
      <c r="G461" s="41"/>
      <c r="I461" s="58">
        <v>23082</v>
      </c>
      <c r="J461" s="11">
        <f t="shared" si="10"/>
        <v>60</v>
      </c>
      <c r="K461" s="32"/>
      <c r="L461" s="32"/>
      <c r="M461" s="32"/>
      <c r="N461" s="32"/>
      <c r="O461" s="32"/>
    </row>
    <row r="462" spans="1:15" s="11" customFormat="1" ht="23.25" customHeight="1">
      <c r="A462" s="77"/>
      <c r="B462" s="98"/>
      <c r="C462" s="102"/>
      <c r="D462" s="99" t="s">
        <v>1123</v>
      </c>
      <c r="E462" s="99" t="s">
        <v>1155</v>
      </c>
      <c r="F462" s="99" t="s">
        <v>1175</v>
      </c>
      <c r="G462" s="41"/>
      <c r="I462" s="58">
        <v>35490</v>
      </c>
      <c r="J462" s="11">
        <f t="shared" si="10"/>
        <v>26</v>
      </c>
      <c r="K462" s="32"/>
      <c r="L462" s="32"/>
      <c r="M462" s="32"/>
      <c r="N462" s="32"/>
      <c r="O462" s="32"/>
    </row>
    <row r="463" spans="1:15" s="11" customFormat="1" ht="23.25" customHeight="1">
      <c r="A463" s="77"/>
      <c r="B463" s="98"/>
      <c r="C463" s="100" t="s">
        <v>268</v>
      </c>
      <c r="D463" s="99" t="s">
        <v>1122</v>
      </c>
      <c r="E463" s="99" t="s">
        <v>1156</v>
      </c>
      <c r="F463" s="99" t="s">
        <v>1176</v>
      </c>
      <c r="G463" s="41"/>
      <c r="I463" s="58">
        <v>34997</v>
      </c>
      <c r="J463" s="11">
        <f t="shared" si="10"/>
        <v>27</v>
      </c>
      <c r="K463" s="32"/>
      <c r="L463" s="32"/>
      <c r="M463" s="32"/>
      <c r="N463" s="32"/>
      <c r="O463" s="32"/>
    </row>
    <row r="464" spans="1:15" s="11" customFormat="1" ht="23.25" customHeight="1">
      <c r="A464" s="77"/>
      <c r="B464" s="98"/>
      <c r="C464" s="101"/>
      <c r="D464" s="99" t="s">
        <v>1122</v>
      </c>
      <c r="E464" s="99" t="s">
        <v>1157</v>
      </c>
      <c r="F464" s="99" t="s">
        <v>1177</v>
      </c>
      <c r="G464" s="41"/>
      <c r="I464" s="58">
        <v>33217</v>
      </c>
      <c r="J464" s="11">
        <f t="shared" si="10"/>
        <v>32</v>
      </c>
      <c r="K464" s="32"/>
      <c r="L464" s="32"/>
      <c r="M464" s="32"/>
      <c r="N464" s="32"/>
      <c r="O464" s="32"/>
    </row>
    <row r="465" spans="1:15" s="11" customFormat="1" ht="23.25" customHeight="1">
      <c r="A465" s="77"/>
      <c r="B465" s="98"/>
      <c r="C465" s="101"/>
      <c r="D465" s="99" t="s">
        <v>1122</v>
      </c>
      <c r="E465" s="99" t="s">
        <v>1158</v>
      </c>
      <c r="F465" s="99" t="s">
        <v>1178</v>
      </c>
      <c r="G465" s="41"/>
      <c r="I465" s="58">
        <v>35309</v>
      </c>
      <c r="J465" s="11">
        <f t="shared" si="10"/>
        <v>26</v>
      </c>
      <c r="K465" s="32"/>
      <c r="L465" s="32"/>
      <c r="M465" s="32"/>
      <c r="N465" s="32"/>
      <c r="O465" s="32"/>
    </row>
    <row r="466" spans="1:15" s="11" customFormat="1" ht="23.25" customHeight="1">
      <c r="A466" s="77"/>
      <c r="B466" s="98"/>
      <c r="C466" s="101"/>
      <c r="D466" s="99" t="s">
        <v>1122</v>
      </c>
      <c r="E466" s="99" t="s">
        <v>1159</v>
      </c>
      <c r="F466" s="99" t="s">
        <v>1179</v>
      </c>
      <c r="G466" s="41"/>
      <c r="I466" s="58">
        <v>23470</v>
      </c>
      <c r="J466" s="11">
        <f t="shared" si="10"/>
        <v>58</v>
      </c>
      <c r="K466" s="32"/>
      <c r="L466" s="32"/>
      <c r="M466" s="32"/>
      <c r="N466" s="32"/>
      <c r="O466" s="32"/>
    </row>
    <row r="467" spans="1:15" s="11" customFormat="1" ht="23.25" customHeight="1" thickBot="1">
      <c r="A467" s="77"/>
      <c r="B467" s="98"/>
      <c r="C467" s="102"/>
      <c r="D467" s="99" t="s">
        <v>1123</v>
      </c>
      <c r="E467" s="99" t="s">
        <v>1160</v>
      </c>
      <c r="F467" s="99" t="s">
        <v>1180</v>
      </c>
      <c r="G467" s="41"/>
      <c r="I467" s="59">
        <v>34295</v>
      </c>
      <c r="J467" s="11">
        <f t="shared" si="10"/>
        <v>29</v>
      </c>
      <c r="K467" s="32"/>
      <c r="L467" s="32"/>
      <c r="M467" s="32"/>
      <c r="N467" s="32"/>
      <c r="O467" s="32"/>
    </row>
    <row r="468" spans="1:15" ht="23.25" customHeight="1" thickTop="1">
      <c r="J468" s="11">
        <f t="shared" ref="J468:J506" si="11">DATEDIF(I468,$J$11,"Y")</f>
        <v>123</v>
      </c>
    </row>
    <row r="469" spans="1:15" ht="23.25" customHeight="1">
      <c r="J469" s="11">
        <f t="shared" si="11"/>
        <v>123</v>
      </c>
    </row>
    <row r="470" spans="1:15" ht="23.25" customHeight="1">
      <c r="J470" s="11">
        <f t="shared" si="11"/>
        <v>123</v>
      </c>
    </row>
    <row r="471" spans="1:15" ht="23.25" customHeight="1">
      <c r="J471" s="11">
        <f t="shared" si="11"/>
        <v>123</v>
      </c>
    </row>
    <row r="472" spans="1:15" ht="23.25" customHeight="1">
      <c r="J472" s="11">
        <f t="shared" si="11"/>
        <v>123</v>
      </c>
    </row>
    <row r="473" spans="1:15" ht="23.25" customHeight="1">
      <c r="J473" s="11">
        <f t="shared" si="11"/>
        <v>123</v>
      </c>
    </row>
    <row r="474" spans="1:15" ht="23.25" customHeight="1">
      <c r="J474" s="11">
        <f t="shared" si="11"/>
        <v>123</v>
      </c>
    </row>
    <row r="475" spans="1:15" ht="23.25" customHeight="1">
      <c r="J475" s="11">
        <f t="shared" si="11"/>
        <v>123</v>
      </c>
    </row>
    <row r="476" spans="1:15" ht="23.25" customHeight="1">
      <c r="J476" s="11">
        <f t="shared" si="11"/>
        <v>123</v>
      </c>
    </row>
    <row r="477" spans="1:15" ht="23.25" customHeight="1">
      <c r="J477" s="11">
        <f t="shared" si="11"/>
        <v>123</v>
      </c>
    </row>
    <row r="478" spans="1:15" ht="23.25" customHeight="1">
      <c r="J478" s="11">
        <f t="shared" si="11"/>
        <v>123</v>
      </c>
    </row>
    <row r="479" spans="1:15" ht="23.25" customHeight="1">
      <c r="J479" s="11">
        <f t="shared" si="11"/>
        <v>123</v>
      </c>
    </row>
    <row r="480" spans="1:15" ht="23.25" customHeight="1">
      <c r="J480" s="11">
        <f t="shared" si="11"/>
        <v>123</v>
      </c>
    </row>
    <row r="481" spans="10:10" ht="23.25" customHeight="1">
      <c r="J481" s="11">
        <f t="shared" si="11"/>
        <v>123</v>
      </c>
    </row>
    <row r="482" spans="10:10" ht="23.25" customHeight="1">
      <c r="J482" s="11">
        <f t="shared" si="11"/>
        <v>123</v>
      </c>
    </row>
    <row r="483" spans="10:10" ht="23.25" customHeight="1">
      <c r="J483" s="11">
        <f t="shared" si="11"/>
        <v>123</v>
      </c>
    </row>
    <row r="484" spans="10:10" ht="23.25" customHeight="1">
      <c r="J484" s="11">
        <f t="shared" si="11"/>
        <v>123</v>
      </c>
    </row>
    <row r="485" spans="10:10" ht="23.25" customHeight="1">
      <c r="J485" s="11">
        <f t="shared" si="11"/>
        <v>123</v>
      </c>
    </row>
    <row r="486" spans="10:10" ht="23.25" customHeight="1">
      <c r="J486" s="11">
        <f t="shared" si="11"/>
        <v>123</v>
      </c>
    </row>
    <row r="487" spans="10:10" ht="23.25" customHeight="1">
      <c r="J487" s="11">
        <f t="shared" si="11"/>
        <v>123</v>
      </c>
    </row>
    <row r="488" spans="10:10" ht="23.25" customHeight="1">
      <c r="J488" s="11">
        <f t="shared" si="11"/>
        <v>123</v>
      </c>
    </row>
    <row r="489" spans="10:10" ht="23.25" customHeight="1">
      <c r="J489" s="11">
        <f t="shared" si="11"/>
        <v>123</v>
      </c>
    </row>
    <row r="490" spans="10:10" ht="23.25" customHeight="1">
      <c r="J490" s="11">
        <f t="shared" si="11"/>
        <v>123</v>
      </c>
    </row>
    <row r="491" spans="10:10" ht="23.25" customHeight="1">
      <c r="J491" s="11">
        <f t="shared" si="11"/>
        <v>123</v>
      </c>
    </row>
    <row r="492" spans="10:10" ht="23.25" customHeight="1">
      <c r="J492" s="11">
        <f t="shared" si="11"/>
        <v>123</v>
      </c>
    </row>
    <row r="493" spans="10:10" ht="23.25" customHeight="1">
      <c r="J493" s="11">
        <f t="shared" si="11"/>
        <v>123</v>
      </c>
    </row>
    <row r="494" spans="10:10" ht="23.25" customHeight="1">
      <c r="J494" s="11">
        <f t="shared" si="11"/>
        <v>123</v>
      </c>
    </row>
    <row r="495" spans="10:10" ht="23.25" customHeight="1">
      <c r="J495" s="11">
        <f t="shared" si="11"/>
        <v>123</v>
      </c>
    </row>
    <row r="496" spans="10:10" ht="23.25" customHeight="1">
      <c r="J496" s="11">
        <f t="shared" si="11"/>
        <v>123</v>
      </c>
    </row>
    <row r="497" spans="10:10" ht="23.25" customHeight="1">
      <c r="J497" s="11">
        <f t="shared" si="11"/>
        <v>123</v>
      </c>
    </row>
    <row r="498" spans="10:10" ht="23.25" customHeight="1">
      <c r="J498" s="11">
        <f t="shared" si="11"/>
        <v>123</v>
      </c>
    </row>
    <row r="499" spans="10:10" ht="23.25" customHeight="1">
      <c r="J499" s="11">
        <f t="shared" si="11"/>
        <v>123</v>
      </c>
    </row>
    <row r="500" spans="10:10" ht="23.25" customHeight="1">
      <c r="J500" s="11">
        <f t="shared" si="11"/>
        <v>123</v>
      </c>
    </row>
    <row r="501" spans="10:10" ht="23.25" customHeight="1">
      <c r="J501" s="11">
        <f t="shared" si="11"/>
        <v>123</v>
      </c>
    </row>
    <row r="502" spans="10:10" ht="23.25" customHeight="1">
      <c r="J502" s="11">
        <f t="shared" si="11"/>
        <v>123</v>
      </c>
    </row>
    <row r="503" spans="10:10" ht="23.25" customHeight="1">
      <c r="J503" s="11">
        <f t="shared" si="11"/>
        <v>123</v>
      </c>
    </row>
    <row r="504" spans="10:10" ht="23.25" customHeight="1">
      <c r="J504" s="11">
        <f t="shared" si="11"/>
        <v>123</v>
      </c>
    </row>
    <row r="505" spans="10:10" ht="23.25" customHeight="1">
      <c r="J505" s="11">
        <f t="shared" si="11"/>
        <v>123</v>
      </c>
    </row>
    <row r="506" spans="10:10" ht="23.25" customHeight="1">
      <c r="J506" s="11">
        <f t="shared" si="11"/>
        <v>123</v>
      </c>
    </row>
    <row r="507" spans="10:10" ht="23.25" customHeight="1">
      <c r="J507" s="11">
        <f t="shared" ref="J507:J570" si="12">DATEDIF(I507,$J$11,"Y")</f>
        <v>123</v>
      </c>
    </row>
    <row r="508" spans="10:10" ht="23.25" customHeight="1">
      <c r="J508" s="11">
        <f t="shared" si="12"/>
        <v>123</v>
      </c>
    </row>
    <row r="509" spans="10:10" ht="23.25" customHeight="1">
      <c r="J509" s="11">
        <f t="shared" si="12"/>
        <v>123</v>
      </c>
    </row>
    <row r="510" spans="10:10" ht="23.25" customHeight="1">
      <c r="J510" s="11">
        <f t="shared" si="12"/>
        <v>123</v>
      </c>
    </row>
    <row r="511" spans="10:10" ht="23.25" customHeight="1">
      <c r="J511" s="11">
        <f t="shared" si="12"/>
        <v>123</v>
      </c>
    </row>
    <row r="512" spans="10:10" ht="23.25" customHeight="1">
      <c r="J512" s="11">
        <f t="shared" si="12"/>
        <v>123</v>
      </c>
    </row>
    <row r="513" spans="10:10" ht="23.25" customHeight="1">
      <c r="J513" s="11">
        <f t="shared" si="12"/>
        <v>123</v>
      </c>
    </row>
    <row r="514" spans="10:10" ht="23.25" customHeight="1">
      <c r="J514" s="11">
        <f t="shared" si="12"/>
        <v>123</v>
      </c>
    </row>
    <row r="515" spans="10:10" ht="23.25" customHeight="1">
      <c r="J515" s="11">
        <f t="shared" si="12"/>
        <v>123</v>
      </c>
    </row>
    <row r="516" spans="10:10" ht="23.25" customHeight="1">
      <c r="J516" s="11">
        <f t="shared" si="12"/>
        <v>123</v>
      </c>
    </row>
    <row r="517" spans="10:10" ht="23.25" customHeight="1">
      <c r="J517" s="11">
        <f t="shared" si="12"/>
        <v>123</v>
      </c>
    </row>
    <row r="518" spans="10:10" ht="23.25" customHeight="1">
      <c r="J518" s="11">
        <f t="shared" si="12"/>
        <v>123</v>
      </c>
    </row>
    <row r="519" spans="10:10" ht="23.25" customHeight="1">
      <c r="J519" s="11">
        <f t="shared" si="12"/>
        <v>123</v>
      </c>
    </row>
    <row r="520" spans="10:10" ht="23.25" customHeight="1">
      <c r="J520" s="11">
        <f t="shared" si="12"/>
        <v>123</v>
      </c>
    </row>
    <row r="521" spans="10:10" ht="23.25" customHeight="1">
      <c r="J521" s="11">
        <f t="shared" si="12"/>
        <v>123</v>
      </c>
    </row>
    <row r="522" spans="10:10" ht="23.25" customHeight="1">
      <c r="J522" s="11">
        <f t="shared" si="12"/>
        <v>123</v>
      </c>
    </row>
    <row r="523" spans="10:10" ht="23.25" customHeight="1">
      <c r="J523" s="11">
        <f t="shared" si="12"/>
        <v>123</v>
      </c>
    </row>
    <row r="524" spans="10:10" ht="23.25" customHeight="1">
      <c r="J524" s="11">
        <f t="shared" si="12"/>
        <v>123</v>
      </c>
    </row>
    <row r="525" spans="10:10" ht="23.25" customHeight="1">
      <c r="J525" s="11">
        <f t="shared" si="12"/>
        <v>123</v>
      </c>
    </row>
    <row r="526" spans="10:10" ht="23.25" customHeight="1">
      <c r="J526" s="11">
        <f t="shared" si="12"/>
        <v>123</v>
      </c>
    </row>
    <row r="527" spans="10:10" ht="23.25" customHeight="1">
      <c r="J527" s="11">
        <f t="shared" si="12"/>
        <v>123</v>
      </c>
    </row>
    <row r="528" spans="10:10" ht="23.25" customHeight="1">
      <c r="J528" s="11">
        <f t="shared" si="12"/>
        <v>123</v>
      </c>
    </row>
    <row r="529" spans="10:10" ht="23.25" customHeight="1">
      <c r="J529" s="11">
        <f t="shared" si="12"/>
        <v>123</v>
      </c>
    </row>
    <row r="530" spans="10:10" ht="23.25" customHeight="1">
      <c r="J530" s="11">
        <f t="shared" si="12"/>
        <v>123</v>
      </c>
    </row>
    <row r="531" spans="10:10" ht="23.25" customHeight="1">
      <c r="J531" s="11">
        <f t="shared" si="12"/>
        <v>123</v>
      </c>
    </row>
    <row r="532" spans="10:10" ht="23.25" customHeight="1">
      <c r="J532" s="11">
        <f t="shared" si="12"/>
        <v>123</v>
      </c>
    </row>
    <row r="533" spans="10:10" ht="23.25" customHeight="1">
      <c r="J533" s="11">
        <f t="shared" si="12"/>
        <v>123</v>
      </c>
    </row>
    <row r="534" spans="10:10" ht="23.25" customHeight="1">
      <c r="J534" s="11">
        <f t="shared" si="12"/>
        <v>123</v>
      </c>
    </row>
    <row r="535" spans="10:10" ht="23.25" customHeight="1">
      <c r="J535" s="11">
        <f t="shared" si="12"/>
        <v>123</v>
      </c>
    </row>
    <row r="536" spans="10:10" ht="23.25" customHeight="1">
      <c r="J536" s="11">
        <f t="shared" si="12"/>
        <v>123</v>
      </c>
    </row>
    <row r="537" spans="10:10" ht="23.25" customHeight="1">
      <c r="J537" s="11">
        <f t="shared" si="12"/>
        <v>123</v>
      </c>
    </row>
    <row r="538" spans="10:10" ht="23.25" customHeight="1">
      <c r="J538" s="11">
        <f t="shared" si="12"/>
        <v>123</v>
      </c>
    </row>
    <row r="539" spans="10:10" ht="23.25" customHeight="1">
      <c r="J539" s="11">
        <f t="shared" si="12"/>
        <v>123</v>
      </c>
    </row>
    <row r="540" spans="10:10" ht="23.25" customHeight="1">
      <c r="J540" s="11">
        <f t="shared" si="12"/>
        <v>123</v>
      </c>
    </row>
    <row r="541" spans="10:10" ht="23.25" customHeight="1">
      <c r="J541" s="11">
        <f t="shared" si="12"/>
        <v>123</v>
      </c>
    </row>
    <row r="542" spans="10:10" ht="23.25" customHeight="1">
      <c r="J542" s="11">
        <f t="shared" si="12"/>
        <v>123</v>
      </c>
    </row>
    <row r="543" spans="10:10" ht="23.25" customHeight="1">
      <c r="J543" s="11">
        <f t="shared" si="12"/>
        <v>123</v>
      </c>
    </row>
    <row r="544" spans="10:10" ht="23.25" customHeight="1">
      <c r="J544" s="11">
        <f t="shared" si="12"/>
        <v>123</v>
      </c>
    </row>
    <row r="545" spans="10:10" ht="23.25" customHeight="1">
      <c r="J545" s="11">
        <f t="shared" si="12"/>
        <v>123</v>
      </c>
    </row>
    <row r="546" spans="10:10" ht="23.25" customHeight="1">
      <c r="J546" s="11">
        <f t="shared" si="12"/>
        <v>123</v>
      </c>
    </row>
    <row r="547" spans="10:10" ht="23.25" customHeight="1">
      <c r="J547" s="11">
        <f t="shared" si="12"/>
        <v>123</v>
      </c>
    </row>
    <row r="548" spans="10:10" ht="23.25" customHeight="1">
      <c r="J548" s="11">
        <f t="shared" si="12"/>
        <v>123</v>
      </c>
    </row>
    <row r="549" spans="10:10" ht="23.25" customHeight="1">
      <c r="J549" s="11">
        <f t="shared" si="12"/>
        <v>123</v>
      </c>
    </row>
    <row r="550" spans="10:10" ht="23.25" customHeight="1">
      <c r="J550" s="11">
        <f t="shared" si="12"/>
        <v>123</v>
      </c>
    </row>
    <row r="551" spans="10:10" ht="23.25" customHeight="1">
      <c r="J551" s="11">
        <f t="shared" si="12"/>
        <v>123</v>
      </c>
    </row>
    <row r="552" spans="10:10" ht="23.25" customHeight="1">
      <c r="J552" s="11">
        <f t="shared" si="12"/>
        <v>123</v>
      </c>
    </row>
    <row r="553" spans="10:10" ht="23.25" customHeight="1">
      <c r="J553" s="11">
        <f t="shared" si="12"/>
        <v>123</v>
      </c>
    </row>
    <row r="554" spans="10:10" ht="23.25" customHeight="1">
      <c r="J554" s="11">
        <f t="shared" si="12"/>
        <v>123</v>
      </c>
    </row>
    <row r="555" spans="10:10" ht="23.25" customHeight="1">
      <c r="J555" s="11">
        <f t="shared" si="12"/>
        <v>123</v>
      </c>
    </row>
    <row r="556" spans="10:10" ht="23.25" customHeight="1">
      <c r="J556" s="11">
        <f t="shared" si="12"/>
        <v>123</v>
      </c>
    </row>
    <row r="557" spans="10:10" ht="23.25" customHeight="1">
      <c r="J557" s="11">
        <f t="shared" si="12"/>
        <v>123</v>
      </c>
    </row>
    <row r="558" spans="10:10" ht="23.25" customHeight="1">
      <c r="J558" s="11">
        <f t="shared" si="12"/>
        <v>123</v>
      </c>
    </row>
    <row r="559" spans="10:10" ht="23.25" customHeight="1">
      <c r="J559" s="11">
        <f t="shared" si="12"/>
        <v>123</v>
      </c>
    </row>
    <row r="560" spans="10:10" ht="23.25" customHeight="1">
      <c r="J560" s="11">
        <f t="shared" si="12"/>
        <v>123</v>
      </c>
    </row>
    <row r="561" spans="10:10" ht="23.25" customHeight="1">
      <c r="J561" s="11">
        <f t="shared" si="12"/>
        <v>123</v>
      </c>
    </row>
    <row r="562" spans="10:10" ht="23.25" customHeight="1">
      <c r="J562" s="11">
        <f t="shared" si="12"/>
        <v>123</v>
      </c>
    </row>
    <row r="563" spans="10:10" ht="23.25" customHeight="1">
      <c r="J563" s="11">
        <f t="shared" si="12"/>
        <v>123</v>
      </c>
    </row>
    <row r="564" spans="10:10" ht="23.25" customHeight="1">
      <c r="J564" s="11">
        <f t="shared" si="12"/>
        <v>123</v>
      </c>
    </row>
    <row r="565" spans="10:10" ht="23.25" customHeight="1">
      <c r="J565" s="11">
        <f t="shared" si="12"/>
        <v>123</v>
      </c>
    </row>
    <row r="566" spans="10:10" ht="23.25" customHeight="1">
      <c r="J566" s="11">
        <f t="shared" si="12"/>
        <v>123</v>
      </c>
    </row>
    <row r="567" spans="10:10" ht="23.25" customHeight="1">
      <c r="J567" s="11">
        <f t="shared" si="12"/>
        <v>123</v>
      </c>
    </row>
    <row r="568" spans="10:10" ht="23.25" customHeight="1">
      <c r="J568" s="11">
        <f t="shared" si="12"/>
        <v>123</v>
      </c>
    </row>
    <row r="569" spans="10:10" ht="23.25" customHeight="1">
      <c r="J569" s="11">
        <f t="shared" si="12"/>
        <v>123</v>
      </c>
    </row>
    <row r="570" spans="10:10" ht="23.25" customHeight="1">
      <c r="J570" s="11">
        <f t="shared" si="12"/>
        <v>123</v>
      </c>
    </row>
    <row r="571" spans="10:10" ht="23.25" customHeight="1">
      <c r="J571" s="11">
        <f t="shared" ref="J571:J579" si="13">DATEDIF(I571,$J$11,"Y")</f>
        <v>123</v>
      </c>
    </row>
    <row r="572" spans="10:10" ht="23.25" customHeight="1">
      <c r="J572" s="11">
        <f t="shared" si="13"/>
        <v>123</v>
      </c>
    </row>
    <row r="573" spans="10:10" ht="23.25" customHeight="1">
      <c r="J573" s="11">
        <f t="shared" si="13"/>
        <v>123</v>
      </c>
    </row>
    <row r="574" spans="10:10" ht="23.25" customHeight="1">
      <c r="J574" s="11">
        <f t="shared" si="13"/>
        <v>123</v>
      </c>
    </row>
    <row r="575" spans="10:10" ht="23.25" customHeight="1">
      <c r="J575" s="11">
        <f t="shared" si="13"/>
        <v>123</v>
      </c>
    </row>
    <row r="576" spans="10:10" ht="23.25" customHeight="1">
      <c r="J576" s="11">
        <f t="shared" si="13"/>
        <v>123</v>
      </c>
    </row>
    <row r="577" spans="10:10" ht="23.25" customHeight="1">
      <c r="J577" s="11">
        <f t="shared" si="13"/>
        <v>123</v>
      </c>
    </row>
    <row r="578" spans="10:10" ht="23.25" customHeight="1">
      <c r="J578" s="11">
        <f t="shared" si="13"/>
        <v>123</v>
      </c>
    </row>
    <row r="579" spans="10:10" ht="23.25" customHeight="1">
      <c r="J579" s="11">
        <f t="shared" si="13"/>
        <v>123</v>
      </c>
    </row>
    <row r="580" spans="10:10" ht="23.25" customHeight="1"/>
    <row r="581" spans="10:10" ht="23.25" customHeight="1"/>
    <row r="582" spans="10:10" ht="23.25" customHeight="1"/>
    <row r="583" spans="10:10" ht="23.25" customHeight="1"/>
    <row r="584" spans="10:10" ht="23.25" customHeight="1"/>
    <row r="585" spans="10:10" ht="23.25" customHeight="1"/>
    <row r="586" spans="10:10" ht="23.25" customHeight="1"/>
    <row r="587" spans="10:10" ht="23.25" customHeight="1"/>
    <row r="588" spans="10:10" ht="23.25" customHeight="1"/>
    <row r="589" spans="10:10" ht="23.25" customHeight="1"/>
    <row r="590" spans="10:10" ht="23.25" customHeight="1"/>
    <row r="591" spans="10:10" ht="23.25" customHeight="1"/>
    <row r="592" spans="10:10" ht="23.25" customHeight="1"/>
    <row r="593" ht="23.25" customHeight="1"/>
    <row r="594" ht="23.25" customHeight="1"/>
    <row r="595" ht="23.25" customHeight="1"/>
    <row r="596" ht="23.25" customHeight="1"/>
    <row r="597" ht="23.25" customHeight="1"/>
    <row r="598" ht="23.25" customHeight="1"/>
    <row r="599" ht="23.25" customHeight="1"/>
    <row r="600" ht="23.25" customHeight="1"/>
    <row r="601" ht="23.25" customHeight="1"/>
    <row r="602" ht="23.25" customHeight="1"/>
    <row r="603" ht="23.25" customHeight="1"/>
    <row r="604" ht="23.25" customHeight="1"/>
    <row r="605" ht="23.25" customHeight="1"/>
    <row r="606" ht="23.25" customHeight="1"/>
    <row r="607" ht="23.25" customHeight="1"/>
    <row r="608" ht="23.25" customHeight="1"/>
    <row r="609" ht="23.25" customHeight="1"/>
    <row r="610" ht="23.25" customHeight="1"/>
    <row r="611" ht="23.25" customHeight="1"/>
    <row r="612" ht="23.25" customHeight="1"/>
    <row r="613" ht="23.25" customHeight="1"/>
    <row r="614" ht="23.25" customHeight="1"/>
    <row r="615" ht="23.25" customHeight="1"/>
    <row r="616" ht="23.25" customHeight="1"/>
    <row r="617" ht="23.25" customHeight="1"/>
    <row r="618" ht="23.25" customHeight="1"/>
    <row r="619" ht="23.25" customHeight="1"/>
    <row r="620" ht="23.25" customHeight="1"/>
    <row r="621" ht="23.25" customHeight="1"/>
    <row r="622" ht="23.25" customHeight="1"/>
    <row r="623" ht="23.25" customHeight="1"/>
    <row r="624" ht="23.25" customHeight="1"/>
    <row r="625" ht="23.25" customHeight="1"/>
    <row r="626" ht="23.25" customHeight="1"/>
    <row r="627" ht="23.25" customHeight="1"/>
    <row r="628" ht="23.25" customHeight="1"/>
    <row r="629" ht="23.25" customHeight="1"/>
    <row r="630" ht="23.25" customHeight="1"/>
    <row r="631" ht="23.25" customHeight="1"/>
    <row r="632" ht="23.25" customHeight="1"/>
    <row r="633" ht="23.25" customHeight="1"/>
    <row r="634" ht="23.25" customHeight="1"/>
    <row r="635" ht="23.25" customHeight="1"/>
    <row r="636" ht="23.25" customHeight="1"/>
    <row r="637" ht="23.25" customHeight="1"/>
    <row r="638" ht="23.25" customHeight="1"/>
    <row r="639" ht="23.25" customHeight="1"/>
    <row r="640" ht="23.25" customHeight="1"/>
    <row r="641" ht="23.25" customHeight="1"/>
    <row r="642" ht="23.25" customHeight="1"/>
    <row r="643" ht="23.25" customHeight="1"/>
    <row r="644" ht="23.25" customHeight="1"/>
    <row r="645" ht="23.25" customHeight="1"/>
    <row r="646" ht="23.25" customHeight="1"/>
    <row r="647" ht="23.25" customHeight="1"/>
    <row r="648" ht="23.25" customHeight="1"/>
    <row r="649" ht="23.25" customHeight="1"/>
    <row r="650" ht="23.25" customHeight="1"/>
    <row r="651" ht="23.25" customHeight="1"/>
  </sheetData>
  <mergeCells count="129">
    <mergeCell ref="B353:B356"/>
    <mergeCell ref="B357:B360"/>
    <mergeCell ref="B382:B385"/>
    <mergeCell ref="B386:B389"/>
    <mergeCell ref="B361:B380"/>
    <mergeCell ref="A352:A380"/>
    <mergeCell ref="A381:A409"/>
    <mergeCell ref="B411:B414"/>
    <mergeCell ref="B415:B418"/>
    <mergeCell ref="B440:B443"/>
    <mergeCell ref="B444:B447"/>
    <mergeCell ref="B419:B438"/>
    <mergeCell ref="A410:A438"/>
    <mergeCell ref="A439:A467"/>
    <mergeCell ref="B390:B409"/>
    <mergeCell ref="B96:B99"/>
    <mergeCell ref="B71:B90"/>
    <mergeCell ref="A91:A119"/>
    <mergeCell ref="B5:B8"/>
    <mergeCell ref="B9:B12"/>
    <mergeCell ref="B34:B37"/>
    <mergeCell ref="B38:B41"/>
    <mergeCell ref="A33:A61"/>
    <mergeCell ref="B100:B119"/>
    <mergeCell ref="B42:B61"/>
    <mergeCell ref="B179:B182"/>
    <mergeCell ref="B183:B186"/>
    <mergeCell ref="A1:G1"/>
    <mergeCell ref="A4:A32"/>
    <mergeCell ref="C13:C17"/>
    <mergeCell ref="C18:C22"/>
    <mergeCell ref="C23:C27"/>
    <mergeCell ref="C28:C32"/>
    <mergeCell ref="B13:B32"/>
    <mergeCell ref="A62:A90"/>
    <mergeCell ref="C71:C75"/>
    <mergeCell ref="C76:C80"/>
    <mergeCell ref="C81:C85"/>
    <mergeCell ref="C86:C90"/>
    <mergeCell ref="B121:B124"/>
    <mergeCell ref="B125:B128"/>
    <mergeCell ref="B150:B153"/>
    <mergeCell ref="B154:B157"/>
    <mergeCell ref="A120:A148"/>
    <mergeCell ref="B129:B148"/>
    <mergeCell ref="A149:A177"/>
    <mergeCell ref="B63:B66"/>
    <mergeCell ref="B67:B70"/>
    <mergeCell ref="B92:B95"/>
    <mergeCell ref="C100:C104"/>
    <mergeCell ref="C105:C109"/>
    <mergeCell ref="C110:C114"/>
    <mergeCell ref="C115:C119"/>
    <mergeCell ref="B208:B211"/>
    <mergeCell ref="B212:B215"/>
    <mergeCell ref="B237:B240"/>
    <mergeCell ref="A236:A264"/>
    <mergeCell ref="B241:B244"/>
    <mergeCell ref="B245:B264"/>
    <mergeCell ref="C129:C133"/>
    <mergeCell ref="C134:C138"/>
    <mergeCell ref="C139:C143"/>
    <mergeCell ref="C144:C148"/>
    <mergeCell ref="B158:B177"/>
    <mergeCell ref="C158:C162"/>
    <mergeCell ref="C163:C167"/>
    <mergeCell ref="C168:C172"/>
    <mergeCell ref="C173:C177"/>
    <mergeCell ref="A178:A206"/>
    <mergeCell ref="B216:B235"/>
    <mergeCell ref="C216:C220"/>
    <mergeCell ref="C221:C225"/>
    <mergeCell ref="C226:C230"/>
    <mergeCell ref="B295:B298"/>
    <mergeCell ref="B332:B351"/>
    <mergeCell ref="C231:C235"/>
    <mergeCell ref="A207:A235"/>
    <mergeCell ref="B187:B206"/>
    <mergeCell ref="C187:C191"/>
    <mergeCell ref="C192:C196"/>
    <mergeCell ref="C197:C201"/>
    <mergeCell ref="C202:C206"/>
    <mergeCell ref="C337:C341"/>
    <mergeCell ref="C342:C346"/>
    <mergeCell ref="A265:A293"/>
    <mergeCell ref="A294:A322"/>
    <mergeCell ref="B299:B302"/>
    <mergeCell ref="B324:B327"/>
    <mergeCell ref="B328:B331"/>
    <mergeCell ref="B303:B322"/>
    <mergeCell ref="A323:A351"/>
    <mergeCell ref="C255:C259"/>
    <mergeCell ref="C260:C264"/>
    <mergeCell ref="B274:B293"/>
    <mergeCell ref="C274:C278"/>
    <mergeCell ref="C279:C283"/>
    <mergeCell ref="C284:C288"/>
    <mergeCell ref="C289:C293"/>
    <mergeCell ref="B266:B269"/>
    <mergeCell ref="B270:B273"/>
    <mergeCell ref="C419:C423"/>
    <mergeCell ref="C424:C428"/>
    <mergeCell ref="C429:C433"/>
    <mergeCell ref="C434:C438"/>
    <mergeCell ref="B448:B467"/>
    <mergeCell ref="C448:C452"/>
    <mergeCell ref="C453:C457"/>
    <mergeCell ref="C458:C462"/>
    <mergeCell ref="C463:C467"/>
    <mergeCell ref="C42:C46"/>
    <mergeCell ref="C47:C51"/>
    <mergeCell ref="C52:C56"/>
    <mergeCell ref="C57:C61"/>
    <mergeCell ref="C361:C365"/>
    <mergeCell ref="C366:C370"/>
    <mergeCell ref="C371:C375"/>
    <mergeCell ref="C376:C380"/>
    <mergeCell ref="C390:C394"/>
    <mergeCell ref="C395:C399"/>
    <mergeCell ref="C400:C404"/>
    <mergeCell ref="C405:C409"/>
    <mergeCell ref="C303:C307"/>
    <mergeCell ref="C308:C312"/>
    <mergeCell ref="C313:C317"/>
    <mergeCell ref="C318:C322"/>
    <mergeCell ref="C332:C336"/>
    <mergeCell ref="C347:C351"/>
    <mergeCell ref="C245:C249"/>
    <mergeCell ref="C250:C254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0"/>
  <sheetViews>
    <sheetView view="pageBreakPreview" topLeftCell="A13" zoomScaleNormal="100" zoomScaleSheetLayoutView="100" workbookViewId="0">
      <selection activeCell="L29" sqref="L29"/>
    </sheetView>
  </sheetViews>
  <sheetFormatPr defaultRowHeight="13.5"/>
  <cols>
    <col min="1" max="1" width="1.77734375" customWidth="1"/>
    <col min="4" max="4" width="11.44140625" bestFit="1" customWidth="1"/>
    <col min="9" max="9" width="10.88671875" bestFit="1" customWidth="1"/>
  </cols>
  <sheetData>
    <row r="1" spans="1:14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25.5">
      <c r="A2" s="14"/>
      <c r="B2" s="15" t="s">
        <v>14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4"/>
    </row>
    <row r="3" spans="1:14">
      <c r="A3" s="14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4"/>
    </row>
    <row r="4" spans="1:14" ht="18.75">
      <c r="A4" s="14"/>
      <c r="B4" s="17" t="s">
        <v>15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4"/>
    </row>
    <row r="5" spans="1:14" ht="20.25" customHeight="1">
      <c r="A5" s="18"/>
      <c r="B5" s="80" t="s">
        <v>16</v>
      </c>
      <c r="C5" s="81" t="s">
        <v>17</v>
      </c>
      <c r="D5" s="80" t="s">
        <v>18</v>
      </c>
      <c r="E5" s="81" t="s">
        <v>19</v>
      </c>
      <c r="F5" s="80" t="s">
        <v>20</v>
      </c>
      <c r="G5" s="80" t="s">
        <v>21</v>
      </c>
      <c r="H5" s="80"/>
      <c r="I5" s="80"/>
      <c r="J5" s="80" t="s">
        <v>22</v>
      </c>
      <c r="K5" s="80"/>
      <c r="L5" s="80"/>
      <c r="M5" s="80"/>
      <c r="N5" s="84" t="s">
        <v>23</v>
      </c>
    </row>
    <row r="6" spans="1:14" ht="20.25" customHeight="1">
      <c r="A6" s="18"/>
      <c r="B6" s="80"/>
      <c r="C6" s="81"/>
      <c r="D6" s="80"/>
      <c r="E6" s="81"/>
      <c r="F6" s="80"/>
      <c r="G6" s="80" t="s">
        <v>24</v>
      </c>
      <c r="H6" s="80" t="s">
        <v>25</v>
      </c>
      <c r="I6" s="80" t="s">
        <v>26</v>
      </c>
      <c r="J6" s="80" t="s">
        <v>27</v>
      </c>
      <c r="K6" s="80"/>
      <c r="L6" s="80" t="s">
        <v>28</v>
      </c>
      <c r="M6" s="80"/>
      <c r="N6" s="84"/>
    </row>
    <row r="7" spans="1:14" ht="20.25" customHeight="1">
      <c r="A7" s="18"/>
      <c r="B7" s="80"/>
      <c r="C7" s="81"/>
      <c r="D7" s="80"/>
      <c r="E7" s="81"/>
      <c r="F7" s="80"/>
      <c r="G7" s="80"/>
      <c r="H7" s="80"/>
      <c r="I7" s="80"/>
      <c r="J7" s="19" t="s">
        <v>29</v>
      </c>
      <c r="K7" s="19" t="s">
        <v>30</v>
      </c>
      <c r="L7" s="19" t="s">
        <v>29</v>
      </c>
      <c r="M7" s="19" t="s">
        <v>30</v>
      </c>
      <c r="N7" s="84"/>
    </row>
    <row r="8" spans="1:14" ht="20.25" customHeight="1">
      <c r="A8" s="14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1"/>
    </row>
    <row r="9" spans="1:14" ht="20.25" customHeight="1">
      <c r="A9" s="14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1"/>
    </row>
    <row r="10" spans="1:14" ht="20.25" customHeight="1">
      <c r="A10" s="14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1"/>
    </row>
    <row r="11" spans="1:14" ht="20.25" customHeight="1">
      <c r="A11" s="14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1"/>
    </row>
    <row r="12" spans="1:14" ht="27" customHeight="1">
      <c r="A12" s="14"/>
      <c r="B12" s="85" t="s">
        <v>56</v>
      </c>
      <c r="C12" s="85"/>
      <c r="D12" s="85"/>
      <c r="E12" s="16"/>
      <c r="F12" s="16"/>
      <c r="G12" s="16"/>
      <c r="H12" s="16"/>
      <c r="I12" s="16"/>
      <c r="J12" s="16"/>
      <c r="K12" s="16"/>
      <c r="L12" s="16"/>
      <c r="M12" s="16"/>
      <c r="N12" s="14"/>
    </row>
    <row r="13" spans="1:14" ht="21.75" customHeight="1">
      <c r="A13" s="14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4"/>
    </row>
    <row r="14" spans="1:14" ht="18.75">
      <c r="A14" s="14"/>
      <c r="B14" s="17" t="s">
        <v>31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4"/>
    </row>
    <row r="15" spans="1:14" ht="18.75">
      <c r="A15" s="14"/>
      <c r="B15" s="17" t="s">
        <v>32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4"/>
    </row>
    <row r="16" spans="1:14" ht="18" customHeight="1">
      <c r="A16" s="18"/>
      <c r="B16" s="80" t="s">
        <v>33</v>
      </c>
      <c r="C16" s="80"/>
      <c r="D16" s="80"/>
      <c r="E16" s="80" t="s">
        <v>16</v>
      </c>
      <c r="F16" s="80" t="s">
        <v>20</v>
      </c>
      <c r="G16" s="86" t="s">
        <v>34</v>
      </c>
      <c r="H16" s="87"/>
      <c r="I16" s="88"/>
      <c r="J16" s="82" t="s">
        <v>35</v>
      </c>
      <c r="K16" s="22"/>
      <c r="L16" s="22"/>
      <c r="M16" s="22"/>
      <c r="N16" s="18"/>
    </row>
    <row r="17" spans="1:14" ht="18" customHeight="1">
      <c r="A17" s="18"/>
      <c r="B17" s="19" t="s">
        <v>24</v>
      </c>
      <c r="C17" s="19" t="s">
        <v>25</v>
      </c>
      <c r="D17" s="19" t="s">
        <v>36</v>
      </c>
      <c r="E17" s="80"/>
      <c r="F17" s="80"/>
      <c r="G17" s="19" t="s">
        <v>37</v>
      </c>
      <c r="H17" s="19" t="s">
        <v>38</v>
      </c>
      <c r="I17" s="19" t="s">
        <v>39</v>
      </c>
      <c r="J17" s="83"/>
      <c r="K17" s="22"/>
      <c r="L17" s="22"/>
      <c r="M17" s="22"/>
      <c r="N17" s="18"/>
    </row>
    <row r="18" spans="1:14" ht="18" customHeight="1">
      <c r="A18" s="14"/>
      <c r="B18" s="20"/>
      <c r="C18" s="20"/>
      <c r="D18" s="20"/>
      <c r="E18" s="20"/>
      <c r="F18" s="20"/>
      <c r="G18" s="20"/>
      <c r="H18" s="20"/>
      <c r="I18" s="20"/>
      <c r="J18" s="20"/>
      <c r="K18" s="16"/>
      <c r="L18" s="16"/>
      <c r="M18" s="16"/>
      <c r="N18" s="14"/>
    </row>
    <row r="19" spans="1:14" ht="18" customHeight="1">
      <c r="A19" s="14"/>
      <c r="B19" s="20"/>
      <c r="C19" s="20"/>
      <c r="D19" s="20"/>
      <c r="E19" s="20"/>
      <c r="F19" s="20"/>
      <c r="G19" s="20"/>
      <c r="H19" s="20"/>
      <c r="I19" s="20"/>
      <c r="J19" s="20"/>
      <c r="K19" s="16"/>
      <c r="L19" s="16"/>
      <c r="M19" s="16"/>
      <c r="N19" s="14"/>
    </row>
    <row r="20" spans="1:14">
      <c r="A20" s="1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4"/>
    </row>
    <row r="21" spans="1:14" ht="18.75">
      <c r="A21" s="14"/>
      <c r="B21" s="17" t="s">
        <v>40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4"/>
    </row>
    <row r="22" spans="1:14" ht="19.5" customHeight="1">
      <c r="A22" s="18"/>
      <c r="B22" s="80" t="s">
        <v>22</v>
      </c>
      <c r="C22" s="80"/>
      <c r="D22" s="80"/>
      <c r="E22" s="82" t="s">
        <v>16</v>
      </c>
      <c r="F22" s="82" t="s">
        <v>20</v>
      </c>
      <c r="G22" s="86" t="s">
        <v>41</v>
      </c>
      <c r="H22" s="87"/>
      <c r="I22" s="88"/>
      <c r="J22" s="82" t="s">
        <v>42</v>
      </c>
      <c r="K22" s="22"/>
      <c r="L22" s="22"/>
      <c r="M22" s="22"/>
      <c r="N22" s="18"/>
    </row>
    <row r="23" spans="1:14" ht="19.5" customHeight="1">
      <c r="A23" s="18"/>
      <c r="B23" s="19" t="s">
        <v>43</v>
      </c>
      <c r="C23" s="19" t="s">
        <v>44</v>
      </c>
      <c r="D23" s="19" t="s">
        <v>45</v>
      </c>
      <c r="E23" s="83"/>
      <c r="F23" s="83"/>
      <c r="G23" s="19" t="s">
        <v>37</v>
      </c>
      <c r="H23" s="19" t="s">
        <v>38</v>
      </c>
      <c r="I23" s="19" t="s">
        <v>39</v>
      </c>
      <c r="J23" s="83"/>
      <c r="K23" s="22"/>
      <c r="L23" s="22"/>
      <c r="M23" s="22"/>
      <c r="N23" s="18"/>
    </row>
    <row r="24" spans="1:14" ht="19.5" customHeight="1">
      <c r="A24" s="14"/>
      <c r="B24" s="20"/>
      <c r="C24" s="20"/>
      <c r="D24" s="20"/>
      <c r="E24" s="20"/>
      <c r="F24" s="20"/>
      <c r="G24" s="20"/>
      <c r="H24" s="20"/>
      <c r="I24" s="20"/>
      <c r="J24" s="20"/>
      <c r="K24" s="16"/>
      <c r="L24" s="16"/>
      <c r="M24" s="16"/>
      <c r="N24" s="14"/>
    </row>
    <row r="25" spans="1:14" ht="19.5" customHeight="1">
      <c r="A25" s="14"/>
      <c r="B25" s="20"/>
      <c r="C25" s="20"/>
      <c r="D25" s="20"/>
      <c r="E25" s="20"/>
      <c r="F25" s="20"/>
      <c r="G25" s="20"/>
      <c r="H25" s="20"/>
      <c r="I25" s="20"/>
      <c r="J25" s="20"/>
      <c r="K25" s="16"/>
      <c r="L25" s="16"/>
      <c r="M25" s="16"/>
      <c r="N25" s="14"/>
    </row>
    <row r="26" spans="1:14">
      <c r="A26" s="14"/>
      <c r="B26" s="23"/>
      <c r="C26" s="23"/>
      <c r="D26" s="23"/>
      <c r="E26" s="23"/>
      <c r="F26" s="23"/>
      <c r="G26" s="23"/>
      <c r="H26" s="23"/>
      <c r="I26" s="23"/>
      <c r="J26" s="23"/>
      <c r="K26" s="16"/>
      <c r="L26" s="16"/>
      <c r="M26" s="16"/>
      <c r="N26" s="14"/>
    </row>
    <row r="27" spans="1:14">
      <c r="A27" s="14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16"/>
      <c r="M27" s="16"/>
      <c r="N27" s="14"/>
    </row>
    <row r="28" spans="1:14" ht="18.75">
      <c r="A28" s="14"/>
      <c r="B28" s="17" t="s">
        <v>46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4"/>
    </row>
    <row r="29" spans="1:14" ht="18.75">
      <c r="A29" s="14"/>
      <c r="B29" s="17" t="s">
        <v>47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4"/>
    </row>
    <row r="30" spans="1:14" ht="20.25" customHeight="1">
      <c r="A30" s="18"/>
      <c r="B30" s="80" t="s">
        <v>33</v>
      </c>
      <c r="C30" s="80"/>
      <c r="D30" s="80"/>
      <c r="E30" s="81" t="s">
        <v>48</v>
      </c>
      <c r="F30" s="80" t="s">
        <v>49</v>
      </c>
      <c r="G30" s="80" t="s">
        <v>50</v>
      </c>
      <c r="H30" s="80"/>
      <c r="I30" s="80"/>
      <c r="J30" s="80" t="s">
        <v>42</v>
      </c>
      <c r="K30" s="22"/>
      <c r="L30" s="22"/>
      <c r="M30" s="22"/>
      <c r="N30" s="18"/>
    </row>
    <row r="31" spans="1:14" ht="20.25" customHeight="1">
      <c r="A31" s="18"/>
      <c r="B31" s="19" t="s">
        <v>24</v>
      </c>
      <c r="C31" s="19" t="s">
        <v>25</v>
      </c>
      <c r="D31" s="19" t="s">
        <v>36</v>
      </c>
      <c r="E31" s="80"/>
      <c r="F31" s="80"/>
      <c r="G31" s="19" t="s">
        <v>51</v>
      </c>
      <c r="H31" s="19" t="s">
        <v>52</v>
      </c>
      <c r="I31" s="19" t="s">
        <v>53</v>
      </c>
      <c r="J31" s="80"/>
      <c r="K31" s="22"/>
      <c r="L31" s="22"/>
      <c r="M31" s="22"/>
      <c r="N31" s="18"/>
    </row>
    <row r="32" spans="1:14" ht="20.25" customHeight="1">
      <c r="A32" s="14"/>
      <c r="B32" s="20"/>
      <c r="C32" s="20"/>
      <c r="D32" s="20"/>
      <c r="E32" s="20"/>
      <c r="F32" s="20"/>
      <c r="G32" s="20"/>
      <c r="H32" s="20"/>
      <c r="I32" s="20"/>
      <c r="J32" s="20"/>
      <c r="K32" s="16"/>
      <c r="L32" s="16"/>
      <c r="M32" s="16"/>
      <c r="N32" s="14"/>
    </row>
    <row r="33" spans="1:14" ht="20.25" customHeight="1">
      <c r="A33" s="14"/>
      <c r="B33" s="20"/>
      <c r="C33" s="20"/>
      <c r="D33" s="20"/>
      <c r="E33" s="20"/>
      <c r="F33" s="20"/>
      <c r="G33" s="20"/>
      <c r="H33" s="20"/>
      <c r="I33" s="20"/>
      <c r="J33" s="20"/>
      <c r="K33" s="16"/>
      <c r="L33" s="16"/>
      <c r="M33" s="16"/>
      <c r="N33" s="14"/>
    </row>
    <row r="34" spans="1:14">
      <c r="A34" s="14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4"/>
    </row>
    <row r="35" spans="1:14" ht="18.75">
      <c r="A35" s="14"/>
      <c r="B35" s="17" t="s">
        <v>54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4"/>
    </row>
    <row r="36" spans="1:14" ht="20.25" customHeight="1">
      <c r="A36" s="14"/>
      <c r="B36" s="89" t="s">
        <v>22</v>
      </c>
      <c r="C36" s="90"/>
      <c r="D36" s="91"/>
      <c r="E36" s="81" t="s">
        <v>48</v>
      </c>
      <c r="F36" s="80" t="s">
        <v>49</v>
      </c>
      <c r="G36" s="80" t="s">
        <v>50</v>
      </c>
      <c r="H36" s="80"/>
      <c r="I36" s="80"/>
      <c r="J36" s="80" t="s">
        <v>42</v>
      </c>
      <c r="K36" s="16"/>
      <c r="L36" s="16"/>
      <c r="M36" s="16"/>
      <c r="N36" s="14"/>
    </row>
    <row r="37" spans="1:14" ht="20.25" customHeight="1">
      <c r="A37" s="14"/>
      <c r="B37" s="19" t="s">
        <v>43</v>
      </c>
      <c r="C37" s="19" t="s">
        <v>44</v>
      </c>
      <c r="D37" s="19" t="s">
        <v>55</v>
      </c>
      <c r="E37" s="80"/>
      <c r="F37" s="80"/>
      <c r="G37" s="19" t="s">
        <v>51</v>
      </c>
      <c r="H37" s="19" t="s">
        <v>52</v>
      </c>
      <c r="I37" s="19" t="s">
        <v>53</v>
      </c>
      <c r="J37" s="80"/>
      <c r="K37" s="16"/>
      <c r="L37" s="16"/>
      <c r="M37" s="16"/>
      <c r="N37" s="14"/>
    </row>
    <row r="38" spans="1:14" ht="20.25" customHeight="1">
      <c r="A38" s="14"/>
      <c r="B38" s="20"/>
      <c r="C38" s="20"/>
      <c r="D38" s="20"/>
      <c r="E38" s="20"/>
      <c r="F38" s="20"/>
      <c r="G38" s="20"/>
      <c r="H38" s="20"/>
      <c r="I38" s="20"/>
      <c r="J38" s="20"/>
      <c r="K38" s="16"/>
      <c r="L38" s="16"/>
      <c r="M38" s="16"/>
      <c r="N38" s="14"/>
    </row>
    <row r="39" spans="1:14" ht="20.25" customHeight="1">
      <c r="A39" s="14"/>
      <c r="B39" s="20"/>
      <c r="C39" s="20"/>
      <c r="D39" s="20"/>
      <c r="E39" s="20"/>
      <c r="F39" s="20"/>
      <c r="G39" s="20"/>
      <c r="H39" s="20"/>
      <c r="I39" s="20"/>
      <c r="J39" s="20"/>
      <c r="K39" s="16"/>
      <c r="L39" s="16"/>
      <c r="M39" s="16"/>
      <c r="N39" s="14"/>
    </row>
    <row r="40" spans="1:14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</sheetData>
  <mergeCells count="34">
    <mergeCell ref="B36:D36"/>
    <mergeCell ref="E36:E37"/>
    <mergeCell ref="F36:F37"/>
    <mergeCell ref="G36:I36"/>
    <mergeCell ref="J36:J37"/>
    <mergeCell ref="B22:D22"/>
    <mergeCell ref="E22:E23"/>
    <mergeCell ref="F22:F23"/>
    <mergeCell ref="G22:I22"/>
    <mergeCell ref="J22:J23"/>
    <mergeCell ref="B30:D30"/>
    <mergeCell ref="E30:E31"/>
    <mergeCell ref="F30:F31"/>
    <mergeCell ref="G30:I30"/>
    <mergeCell ref="J30:J31"/>
    <mergeCell ref="B12:D12"/>
    <mergeCell ref="B16:D16"/>
    <mergeCell ref="E16:E17"/>
    <mergeCell ref="F16:F17"/>
    <mergeCell ref="G16:I16"/>
    <mergeCell ref="J16:J17"/>
    <mergeCell ref="J5:M5"/>
    <mergeCell ref="N5:N7"/>
    <mergeCell ref="G6:G7"/>
    <mergeCell ref="H6:H7"/>
    <mergeCell ref="I6:I7"/>
    <mergeCell ref="J6:K6"/>
    <mergeCell ref="L6:M6"/>
    <mergeCell ref="G5:I5"/>
    <mergeCell ref="B5:B7"/>
    <mergeCell ref="C5:C7"/>
    <mergeCell ref="D5:D7"/>
    <mergeCell ref="E5:E7"/>
    <mergeCell ref="F5:F7"/>
  </mergeCells>
  <phoneticPr fontId="15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참여업체 현황</vt:lpstr>
      <vt:lpstr>참여기술자 현황</vt:lpstr>
      <vt:lpstr>중첩도 등 서식</vt:lpstr>
      <vt:lpstr>'참여기술자 현황'!Print_Area</vt:lpstr>
      <vt:lpstr>'참여업체 현황'!Print_Area</vt:lpstr>
      <vt:lpstr>'참여기술자 현황'!Print_Titles</vt:lpstr>
      <vt:lpstr>'참여업체 현황'!Print_Titles</vt:lpstr>
      <vt:lpstr>'참여기술자 현황'!Table2</vt:lpstr>
      <vt:lpstr>'참여기술자 현황'!Table3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2024-04-06T03:58:42Z</cp:lastPrinted>
  <dcterms:created xsi:type="dcterms:W3CDTF">2008-04-15T00:32:30Z</dcterms:created>
  <dcterms:modified xsi:type="dcterms:W3CDTF">2026-10-15T07:25:34Z</dcterms:modified>
</cp:coreProperties>
</file>