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admin\Desktop\23.11.20.~토목팀(김만호))\1. 국도관리\1. 포산~서망 도로시설 개량공사\1. 보상 공시송달 공고\8. 진도 포산-서망 도로시설 개량공사(11차), 26수용0163)\"/>
    </mc:Choice>
  </mc:AlternateContent>
  <xr:revisionPtr revIDLastSave="0" documentId="13_ncr:1_{09514B46-9E33-47FD-8893-F8876E68CEB9}" xr6:coauthVersionLast="36" xr6:coauthVersionMax="47" xr10:uidLastSave="{00000000-0000-0000-0000-000000000000}"/>
  <bookViews>
    <workbookView xWindow="0" yWindow="0" windowWidth="28800" windowHeight="11400" xr2:uid="{00000000-000D-0000-FFFF-FFFF00000000}"/>
  </bookViews>
  <sheets>
    <sheet name="수용대상토지" sheetId="3" r:id="rId1"/>
  </sheets>
  <definedNames>
    <definedName name="_xlnm._FilterDatabase" localSheetId="0" hidden="1">수용대상토지!$A$4:$AA$43</definedName>
  </definedNames>
  <calcPr calcId="191029"/>
</workbook>
</file>

<file path=xl/calcChain.xml><?xml version="1.0" encoding="utf-8"?>
<calcChain xmlns="http://schemas.openxmlformats.org/spreadsheetml/2006/main">
  <c r="J43" i="3" l="1"/>
  <c r="H43" i="3"/>
</calcChain>
</file>

<file path=xl/sharedStrings.xml><?xml version="1.0" encoding="utf-8"?>
<sst xmlns="http://schemas.openxmlformats.org/spreadsheetml/2006/main" count="282" uniqueCount="198">
  <si>
    <t>토지소재지</t>
  </si>
  <si>
    <t>지번</t>
  </si>
  <si>
    <t>지목</t>
  </si>
  <si>
    <t>소유자</t>
  </si>
  <si>
    <t>이해관계인</t>
  </si>
  <si>
    <t>비고</t>
  </si>
  <si>
    <t>공부</t>
  </si>
  <si>
    <t>실제</t>
  </si>
  <si>
    <t>편입</t>
  </si>
  <si>
    <t>성명</t>
  </si>
  <si>
    <t>우편번호</t>
  </si>
  <si>
    <t>현주소</t>
  </si>
  <si>
    <t>주소</t>
  </si>
  <si>
    <t>1/1</t>
  </si>
  <si>
    <t>전</t>
  </si>
  <si>
    <t>답</t>
  </si>
  <si>
    <t>도로</t>
  </si>
  <si>
    <t>전라남도 진도군 임회면 연동리</t>
  </si>
  <si>
    <t>묵전</t>
  </si>
  <si>
    <t>전라남도 진도군 진도읍 포산리</t>
  </si>
  <si>
    <t>193-1</t>
  </si>
  <si>
    <t>함옥엽</t>
  </si>
  <si>
    <t>1/3</t>
  </si>
  <si>
    <t>2059-1</t>
  </si>
  <si>
    <t>2059-2</t>
  </si>
  <si>
    <t>구거</t>
  </si>
  <si>
    <t>사망</t>
  </si>
  <si>
    <t>서진도농업협동조합</t>
  </si>
  <si>
    <t>전라남도 진도군 임회면 석교리</t>
  </si>
  <si>
    <t>전라남도 진도군 임회면 사령리</t>
  </si>
  <si>
    <t>전라남도 진도군 임회면 고정리</t>
  </si>
  <si>
    <t>전라남도 진도군 임회면 백동리</t>
  </si>
  <si>
    <t>전라남도 진도군 임회면 봉상리</t>
  </si>
  <si>
    <t>한국농어촌공사(진도지사)</t>
  </si>
  <si>
    <t>1632-8</t>
  </si>
  <si>
    <t>박영자</t>
  </si>
  <si>
    <t>357-9</t>
  </si>
  <si>
    <t>이정덕</t>
  </si>
  <si>
    <t>624</t>
  </si>
  <si>
    <t>곽은호</t>
  </si>
  <si>
    <t>1265</t>
  </si>
  <si>
    <t>이남홍</t>
  </si>
  <si>
    <t>1268</t>
  </si>
  <si>
    <t>박준규</t>
  </si>
  <si>
    <t>산122-2</t>
  </si>
  <si>
    <t>산122-4</t>
  </si>
  <si>
    <t>산85-1</t>
  </si>
  <si>
    <t>산85-6</t>
  </si>
  <si>
    <t>장군식</t>
  </si>
  <si>
    <t>1632-17</t>
  </si>
  <si>
    <t>357-15</t>
  </si>
  <si>
    <t>472</t>
  </si>
  <si>
    <t>472-7</t>
  </si>
  <si>
    <t>624-2</t>
  </si>
  <si>
    <t>1265-3</t>
  </si>
  <si>
    <t>1268-2</t>
  </si>
  <si>
    <t>193-5</t>
  </si>
  <si>
    <t>2059-9</t>
  </si>
  <si>
    <t>서영애</t>
  </si>
  <si>
    <t>2059-10</t>
  </si>
  <si>
    <t>토지보상금 산정조서</t>
    <phoneticPr fontId="20" type="noConversion"/>
  </si>
  <si>
    <t>공사명: 포산-서망 도로시설개량공사</t>
    <phoneticPr fontId="20" type="noConversion"/>
  </si>
  <si>
    <t>보상금액</t>
    <phoneticPr fontId="20" type="noConversion"/>
  </si>
  <si>
    <t>보상단가</t>
    <phoneticPr fontId="20" type="noConversion"/>
  </si>
  <si>
    <t>순서</t>
    <phoneticPr fontId="20" type="noConversion"/>
  </si>
  <si>
    <t>당초</t>
    <phoneticPr fontId="20" type="noConversion"/>
  </si>
  <si>
    <t>편입</t>
    <phoneticPr fontId="20" type="noConversion"/>
  </si>
  <si>
    <t>면적(㎡)</t>
    <phoneticPr fontId="20" type="noConversion"/>
  </si>
  <si>
    <t>지분</t>
    <phoneticPr fontId="20" type="noConversion"/>
  </si>
  <si>
    <t>인천세무서장</t>
  </si>
  <si>
    <t>압류</t>
  </si>
  <si>
    <t>군산세무서장</t>
  </si>
  <si>
    <t>부천세무서장</t>
  </si>
  <si>
    <t>임양주</t>
  </si>
  <si>
    <t>08830</t>
  </si>
  <si>
    <t>우편번호</t>
    <phoneticPr fontId="20" type="noConversion"/>
  </si>
  <si>
    <t>권리종류</t>
    <phoneticPr fontId="20" type="noConversion"/>
  </si>
  <si>
    <t>주민등록번호</t>
    <phoneticPr fontId="20" type="noConversion"/>
  </si>
  <si>
    <t>6403132665915</t>
    <phoneticPr fontId="20" type="noConversion"/>
  </si>
  <si>
    <t>6709231481211</t>
    <phoneticPr fontId="20" type="noConversion"/>
  </si>
  <si>
    <t>용도지역</t>
    <phoneticPr fontId="20" type="noConversion"/>
  </si>
  <si>
    <t>보전관리</t>
    <phoneticPr fontId="20" type="noConversion"/>
  </si>
  <si>
    <t>농림지역</t>
    <phoneticPr fontId="20" type="noConversion"/>
  </si>
  <si>
    <t>계획관리</t>
    <phoneticPr fontId="20" type="noConversion"/>
  </si>
  <si>
    <t>도시지역
자연녹지</t>
    <phoneticPr fontId="20" type="noConversion"/>
  </si>
  <si>
    <t>김미숙</t>
    <phoneticPr fontId="20" type="noConversion"/>
  </si>
  <si>
    <t>상속권자</t>
    <phoneticPr fontId="20" type="noConversion"/>
  </si>
  <si>
    <t>김필용</t>
    <phoneticPr fontId="20" type="noConversion"/>
  </si>
  <si>
    <t>김희룡</t>
    <phoneticPr fontId="20" type="noConversion"/>
  </si>
  <si>
    <t>김이향</t>
    <phoneticPr fontId="20" type="noConversion"/>
  </si>
  <si>
    <t>김삼옥</t>
    <phoneticPr fontId="20" type="noConversion"/>
  </si>
  <si>
    <t>김관승</t>
    <phoneticPr fontId="20" type="noConversion"/>
  </si>
  <si>
    <t>박점심</t>
    <phoneticPr fontId="20" type="noConversion"/>
  </si>
  <si>
    <t>김정열</t>
    <phoneticPr fontId="20" type="noConversion"/>
  </si>
  <si>
    <t>김세환</t>
    <phoneticPr fontId="20" type="noConversion"/>
  </si>
  <si>
    <t>(망)박석옥</t>
    <phoneticPr fontId="20" type="noConversion"/>
  </si>
  <si>
    <t>박양심</t>
    <phoneticPr fontId="20" type="noConversion"/>
  </si>
  <si>
    <t>박영자</t>
    <phoneticPr fontId="20" type="noConversion"/>
  </si>
  <si>
    <t>박태준</t>
    <phoneticPr fontId="20" type="noConversion"/>
  </si>
  <si>
    <t>박수자</t>
    <phoneticPr fontId="20" type="noConversion"/>
  </si>
  <si>
    <t>한미숙</t>
    <phoneticPr fontId="20" type="noConversion"/>
  </si>
  <si>
    <t>650301-2472112</t>
    <phoneticPr fontId="20" type="noConversion"/>
  </si>
  <si>
    <t>박세윤</t>
    <phoneticPr fontId="20" type="noConversion"/>
  </si>
  <si>
    <t>박진욱</t>
    <phoneticPr fontId="20" type="noConversion"/>
  </si>
  <si>
    <t>(망)박석태</t>
    <phoneticPr fontId="20" type="noConversion"/>
  </si>
  <si>
    <t>(망)박석근</t>
    <phoneticPr fontId="20" type="noConversion"/>
  </si>
  <si>
    <t>장인단</t>
    <phoneticPr fontId="20" type="noConversion"/>
  </si>
  <si>
    <t>280720-2665917</t>
    <phoneticPr fontId="20" type="noConversion"/>
  </si>
  <si>
    <t>박재형</t>
    <phoneticPr fontId="20" type="noConversion"/>
  </si>
  <si>
    <t>박희옥</t>
    <phoneticPr fontId="20" type="noConversion"/>
  </si>
  <si>
    <t>박정자</t>
    <phoneticPr fontId="20" type="noConversion"/>
  </si>
  <si>
    <t>박명자</t>
    <phoneticPr fontId="20" type="noConversion"/>
  </si>
  <si>
    <t>박소영</t>
    <phoneticPr fontId="20" type="noConversion"/>
  </si>
  <si>
    <t>박성준</t>
    <phoneticPr fontId="20" type="noConversion"/>
  </si>
  <si>
    <t>박봉준</t>
    <phoneticPr fontId="20" type="noConversion"/>
  </si>
  <si>
    <t>박찬준</t>
    <phoneticPr fontId="20" type="noConversion"/>
  </si>
  <si>
    <t>661224-1665916</t>
    <phoneticPr fontId="20" type="noConversion"/>
  </si>
  <si>
    <t>(망)김봉대</t>
    <phoneticPr fontId="20" type="noConversion"/>
  </si>
  <si>
    <t>(망)최영심</t>
    <phoneticPr fontId="20" type="noConversion"/>
  </si>
  <si>
    <t>박초자</t>
    <phoneticPr fontId="20" type="noConversion"/>
  </si>
  <si>
    <t>박효창</t>
    <phoneticPr fontId="20" type="noConversion"/>
  </si>
  <si>
    <t>02526</t>
    <phoneticPr fontId="20" type="noConversion"/>
  </si>
  <si>
    <t>52272</t>
    <phoneticPr fontId="20" type="noConversion"/>
  </si>
  <si>
    <t>근저당권</t>
    <phoneticPr fontId="20" type="noConversion"/>
  </si>
  <si>
    <t>도시지역
제2종일반주거</t>
    <phoneticPr fontId="20" type="noConversion"/>
  </si>
  <si>
    <t>전라남도 진도군 임회면 백동리 6**</t>
    <phoneticPr fontId="20" type="noConversion"/>
  </si>
  <si>
    <t>전라남도 진도군 임회면 연동리 1**</t>
    <phoneticPr fontId="20" type="noConversion"/>
  </si>
  <si>
    <t>경기도 용인시 처인구 금령로**번길 11, 1**동 3**4호 (김량장동)</t>
    <phoneticPr fontId="20" type="noConversion"/>
  </si>
  <si>
    <t>경기도 부천시 원미구 중동로 1**, 1**동 1**3호 (중동, 팰리스카운티)</t>
    <phoneticPr fontId="20" type="noConversion"/>
  </si>
  <si>
    <t>전라남도 진도군 임회면 석교리 7**</t>
    <phoneticPr fontId="20" type="noConversion"/>
  </si>
  <si>
    <t>전라남도 진도군 임회면 석교리 4**</t>
    <phoneticPr fontId="20" type="noConversion"/>
  </si>
  <si>
    <t>전라남도 진도군 진도읍 남산2길 **-22, 1**동 8**호 (진도미래엔스위트)</t>
    <phoneticPr fontId="20" type="noConversion"/>
  </si>
  <si>
    <t>인천광역시 부평구 부흥북로8*번길 1*-7, 1**호 (부평동, 원창빌라)</t>
    <phoneticPr fontId="20" type="noConversion"/>
  </si>
  <si>
    <t>광주광역시 광산구 하남대로 2**-10, 5**동 1**1호 (운남동, 주공아파트)</t>
    <phoneticPr fontId="20" type="noConversion"/>
  </si>
  <si>
    <t>전라남도 진도군 진도읍 포산길 3*-3</t>
    <phoneticPr fontId="20" type="noConversion"/>
  </si>
  <si>
    <t>전라남도 진도군 임회면 귀성길 5*</t>
    <phoneticPr fontId="20" type="noConversion"/>
  </si>
  <si>
    <t>전라남도 진도군 임회면 진도대로 6**8-1*</t>
    <phoneticPr fontId="20" type="noConversion"/>
  </si>
  <si>
    <t>61****-266****</t>
    <phoneticPr fontId="20" type="noConversion"/>
  </si>
  <si>
    <t>63****-166****</t>
    <phoneticPr fontId="20" type="noConversion"/>
  </si>
  <si>
    <t>65****-166****</t>
    <phoneticPr fontId="20" type="noConversion"/>
  </si>
  <si>
    <t>67****-266****</t>
    <phoneticPr fontId="20" type="noConversion"/>
  </si>
  <si>
    <t>69****-266****</t>
    <phoneticPr fontId="20" type="noConversion"/>
  </si>
  <si>
    <t>73****-166****</t>
    <phoneticPr fontId="20" type="noConversion"/>
  </si>
  <si>
    <t>47****-266****</t>
    <phoneticPr fontId="20" type="noConversion"/>
  </si>
  <si>
    <t>69****-166****</t>
    <phoneticPr fontId="20" type="noConversion"/>
  </si>
  <si>
    <t>71****-166****</t>
    <phoneticPr fontId="20" type="noConversion"/>
  </si>
  <si>
    <t>59****-166****</t>
    <phoneticPr fontId="20" type="noConversion"/>
  </si>
  <si>
    <t>62****-166****</t>
    <phoneticPr fontId="20" type="noConversion"/>
  </si>
  <si>
    <t>50****-166****</t>
    <phoneticPr fontId="20" type="noConversion"/>
  </si>
  <si>
    <t>53****-166****</t>
    <phoneticPr fontId="20" type="noConversion"/>
  </si>
  <si>
    <t>59****-266****</t>
    <phoneticPr fontId="20" type="noConversion"/>
  </si>
  <si>
    <t>63****-266****</t>
    <phoneticPr fontId="20" type="noConversion"/>
  </si>
  <si>
    <t>68****-266****</t>
    <phoneticPr fontId="20" type="noConversion"/>
  </si>
  <si>
    <t>55****-266****</t>
    <phoneticPr fontId="20" type="noConversion"/>
  </si>
  <si>
    <t>58****-266****</t>
    <phoneticPr fontId="20" type="noConversion"/>
  </si>
  <si>
    <t>60****-166****</t>
    <phoneticPr fontId="20" type="noConversion"/>
  </si>
  <si>
    <t>62****-266****</t>
    <phoneticPr fontId="20" type="noConversion"/>
  </si>
  <si>
    <t>01****-321****</t>
    <phoneticPr fontId="20" type="noConversion"/>
  </si>
  <si>
    <t>03****-321****</t>
    <phoneticPr fontId="20" type="noConversion"/>
  </si>
  <si>
    <t>67****-166****</t>
    <phoneticPr fontId="20" type="noConversion"/>
  </si>
  <si>
    <t>75************</t>
    <phoneticPr fontId="20" type="noConversion"/>
  </si>
  <si>
    <t>49************</t>
    <phoneticPr fontId="20" type="noConversion"/>
  </si>
  <si>
    <t>64************</t>
    <phoneticPr fontId="20" type="noConversion"/>
  </si>
  <si>
    <t>38************</t>
    <phoneticPr fontId="20" type="noConversion"/>
  </si>
  <si>
    <t>71************</t>
    <phoneticPr fontId="20" type="noConversion"/>
  </si>
  <si>
    <t>67************</t>
    <phoneticPr fontId="20" type="noConversion"/>
  </si>
  <si>
    <t>서울특별시 동대문구 사가정로 2** (장안동)</t>
    <phoneticPr fontId="20" type="noConversion"/>
  </si>
  <si>
    <t>경기도 화성시 남양읍 남양로7**번길 1*, 1**2동 1**9호 
      (화성남양뉴타운LH10단지)</t>
    <phoneticPr fontId="20" type="noConversion"/>
  </si>
  <si>
    <t>경기도 평택시 상서재로 5*, 3**동 1**3호 (동삭동, 평택센트럴자이3단지</t>
    <phoneticPr fontId="20" type="noConversion"/>
  </si>
  <si>
    <t>경기도 시흥시 시청로 1**, 2**6동 1**2호 ( 장현동, 네이처뷰)</t>
    <phoneticPr fontId="20" type="noConversion"/>
  </si>
  <si>
    <t>광주광역시 남구 양촌길 1* ( 양림동)</t>
    <phoneticPr fontId="20" type="noConversion"/>
  </si>
  <si>
    <t>전남 진도군 임회면 상연동길 *</t>
    <phoneticPr fontId="20" type="noConversion"/>
  </si>
  <si>
    <t xml:space="preserve">부산광역시 사하구 승학로2**번길 * ( 괴정동)  </t>
    <phoneticPr fontId="20" type="noConversion"/>
  </si>
  <si>
    <t>경기도 오산시 수청로 1*, 1**호 (수청동)</t>
    <phoneticPr fontId="20" type="noConversion"/>
  </si>
  <si>
    <t>경기도 오산시 운암로 1*, 1**동 7**호 (원동, 청구아파트)</t>
    <phoneticPr fontId="20" type="noConversion"/>
  </si>
  <si>
    <t>인천광역시 동구 우각로7*</t>
    <phoneticPr fontId="20" type="noConversion"/>
  </si>
  <si>
    <t>전북특별자치도 군산시 미장1*길 4*</t>
    <phoneticPr fontId="20" type="noConversion"/>
  </si>
  <si>
    <t>경기도 부천시 원미구 계남로 2**</t>
    <phoneticPr fontId="20" type="noConversion"/>
  </si>
  <si>
    <t>서울특별시 관악구 참숯*길 1*, 5**동 6**호(봉천동, e편한세상서울대입구 2차)</t>
    <phoneticPr fontId="20" type="noConversion"/>
  </si>
  <si>
    <t>전남 목포시 백년대로3**번길 3*, 1**동 4**호 (상동, 거성베스트빌)</t>
    <phoneticPr fontId="20" type="noConversion"/>
  </si>
  <si>
    <t>전남 진도군 임회면 석교길 8*</t>
    <phoneticPr fontId="20" type="noConversion"/>
  </si>
  <si>
    <t>전북특별자치도 김제시 봉남면 봉남로 4**</t>
    <phoneticPr fontId="20" type="noConversion"/>
  </si>
  <si>
    <t>강원특별자치도 원주시 구곡길 10-**, 3**호 (단구동)</t>
    <phoneticPr fontId="20" type="noConversion"/>
  </si>
  <si>
    <t>전남 진도군 진도읍 쌍정1길 6-**, 1*1동 8**호 (아르미안아파트)</t>
    <phoneticPr fontId="20" type="noConversion"/>
  </si>
  <si>
    <t xml:space="preserve">전남 목포시 관해로5번길 **, 3**동 1**3호 (용해동, 포미타운주공3단지) </t>
    <phoneticPr fontId="20" type="noConversion"/>
  </si>
  <si>
    <t>경기도 의정부시 오목로3*번길 1*, 1**동 1**4호 (용현동, 그랜드아파트)</t>
    <phoneticPr fontId="20" type="noConversion"/>
  </si>
  <si>
    <t>강원특별자치도 원주시 구곡길 1*-*1, 3**호 (단구동)</t>
    <phoneticPr fontId="20" type="noConversion"/>
  </si>
  <si>
    <t>전남 무안군 청계면 연곡길 1*-7</t>
    <phoneticPr fontId="20" type="noConversion"/>
  </si>
  <si>
    <t>경기도 부천시 소사구 심곡로14번길 *5, 3동 1**호(송내동,삼익아파트)</t>
    <phoneticPr fontId="20" type="noConversion"/>
  </si>
  <si>
    <t>전남 목포시 평화로107번길 1*, 6**동 5**호 (옥암동, 우미오션빌)</t>
    <phoneticPr fontId="20" type="noConversion"/>
  </si>
  <si>
    <t>전남 진도군 임회면 석교길 8*-*</t>
    <phoneticPr fontId="20" type="noConversion"/>
  </si>
  <si>
    <t>경기도 수원시 장안구 팔달로3**번길 2*-1 (영화동)</t>
    <phoneticPr fontId="20" type="noConversion"/>
  </si>
  <si>
    <t>경기도 시흥시 호현로6*번길 1*, 1**동 2**호 (대야동,삼호아파트)</t>
    <phoneticPr fontId="20" type="noConversion"/>
  </si>
  <si>
    <t>경기도 시흥시 호현로6*번길 10, 1**동 2**호 (대야동,삼호아파트)</t>
    <phoneticPr fontId="20" type="noConversion"/>
  </si>
  <si>
    <t>전남 진도군 진도읍 포산길 3*-3</t>
    <phoneticPr fontId="20" type="noConversion"/>
  </si>
  <si>
    <t>서울특별시 강동구 상암로 2**, 9*1동 6**호 (명일동, 고덕주공아파트)</t>
    <phoneticPr fontId="20" type="noConversion"/>
  </si>
  <si>
    <t>전라남도 진도군 임회면 십일시길 4*</t>
    <phoneticPr fontId="20" type="noConversion"/>
  </si>
  <si>
    <t>전라남도 진도군 진도읍 남산2길 4*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</si>
</sst>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name val="돋움"/>
      <family val="3"/>
      <charset val="129"/>
    </font>
    <font>
      <sz val="9"/>
      <name val="바탕체"/>
      <family val="1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돋움"/>
      <family val="3"/>
    </font>
    <font>
      <sz val="6"/>
      <name val="바탕체"/>
      <family val="1"/>
      <charset val="129"/>
    </font>
    <font>
      <sz val="9"/>
      <color theme="1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F6F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2" fillId="0" borderId="0"/>
    <xf numFmtId="41" fontId="22" fillId="0" borderId="0" applyFont="0" applyFill="0" applyBorder="0" applyAlignment="0" applyProtection="0"/>
    <xf numFmtId="0" fontId="22" fillId="0" borderId="0">
      <alignment vertical="center"/>
    </xf>
    <xf numFmtId="41" fontId="2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/>
  </cellStyleXfs>
  <cellXfs count="75">
    <xf numFmtId="0" fontId="0" fillId="0" borderId="0" xfId="0">
      <alignment vertical="center"/>
    </xf>
    <xf numFmtId="0" fontId="19" fillId="33" borderId="10" xfId="0" applyFont="1" applyFill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49" fontId="18" fillId="0" borderId="10" xfId="0" applyNumberFormat="1" applyFont="1" applyBorder="1" applyAlignment="1">
      <alignment horizontal="center" vertical="center" wrapText="1"/>
    </xf>
    <xf numFmtId="4" fontId="18" fillId="0" borderId="10" xfId="0" applyNumberFormat="1" applyFont="1" applyBorder="1" applyAlignment="1">
      <alignment horizontal="right" vertical="center" wrapText="1"/>
    </xf>
    <xf numFmtId="3" fontId="18" fillId="0" borderId="10" xfId="0" applyNumberFormat="1" applyFont="1" applyBorder="1" applyAlignment="1">
      <alignment horizontal="right" vertical="center" wrapText="1"/>
    </xf>
    <xf numFmtId="0" fontId="18" fillId="0" borderId="10" xfId="0" applyFont="1" applyBorder="1" applyAlignment="1">
      <alignment horizontal="left" vertical="center" wrapText="1"/>
    </xf>
    <xf numFmtId="0" fontId="19" fillId="33" borderId="12" xfId="0" applyFont="1" applyFill="1" applyBorder="1" applyAlignment="1">
      <alignment horizontal="center" vertical="center" wrapText="1"/>
    </xf>
    <xf numFmtId="4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23" fillId="34" borderId="17" xfId="0" applyFont="1" applyFill="1" applyBorder="1" applyAlignment="1">
      <alignment horizontal="center" vertical="center" wrapText="1"/>
    </xf>
    <xf numFmtId="49" fontId="23" fillId="34" borderId="17" xfId="0" applyNumberFormat="1" applyFont="1" applyFill="1" applyBorder="1" applyAlignment="1">
      <alignment horizontal="center" vertical="center" wrapText="1"/>
    </xf>
    <xf numFmtId="0" fontId="19" fillId="33" borderId="22" xfId="0" applyFont="1" applyFill="1" applyBorder="1" applyAlignment="1">
      <alignment horizontal="center" vertical="center" wrapText="1"/>
    </xf>
    <xf numFmtId="49" fontId="19" fillId="0" borderId="10" xfId="0" applyNumberFormat="1" applyFont="1" applyBorder="1" applyAlignment="1">
      <alignment horizontal="center" vertical="center" wrapText="1"/>
    </xf>
    <xf numFmtId="4" fontId="19" fillId="0" borderId="10" xfId="0" applyNumberFormat="1" applyFont="1" applyBorder="1" applyAlignment="1">
      <alignment horizontal="right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33" borderId="15" xfId="0" applyFont="1" applyFill="1" applyBorder="1" applyAlignment="1">
      <alignment horizontal="center" vertical="center" wrapText="1"/>
    </xf>
    <xf numFmtId="0" fontId="19" fillId="33" borderId="17" xfId="0" applyFont="1" applyFill="1" applyBorder="1" applyAlignment="1">
      <alignment horizontal="center" vertical="center" wrapText="1"/>
    </xf>
    <xf numFmtId="0" fontId="19" fillId="33" borderId="19" xfId="0" applyFont="1" applyFill="1" applyBorder="1" applyAlignment="1">
      <alignment horizontal="center" vertical="center" wrapText="1"/>
    </xf>
    <xf numFmtId="0" fontId="19" fillId="33" borderId="21" xfId="0" applyFont="1" applyFill="1" applyBorder="1" applyAlignment="1">
      <alignment horizontal="center" vertical="center" wrapText="1"/>
    </xf>
    <xf numFmtId="0" fontId="19" fillId="33" borderId="23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9" fillId="0" borderId="16" xfId="0" applyFont="1" applyBorder="1" applyAlignment="1">
      <alignment horizontal="left" vertical="center"/>
    </xf>
    <xf numFmtId="0" fontId="18" fillId="0" borderId="16" xfId="0" applyFont="1" applyBorder="1" applyAlignment="1">
      <alignment horizontal="left" vertical="center"/>
    </xf>
    <xf numFmtId="0" fontId="19" fillId="33" borderId="11" xfId="0" applyFont="1" applyFill="1" applyBorder="1" applyAlignment="1">
      <alignment horizontal="center" vertical="center" wrapText="1"/>
    </xf>
    <xf numFmtId="0" fontId="19" fillId="33" borderId="12" xfId="0" applyFont="1" applyFill="1" applyBorder="1" applyAlignment="1">
      <alignment horizontal="center" vertical="center" wrapText="1"/>
    </xf>
    <xf numFmtId="0" fontId="19" fillId="33" borderId="13" xfId="0" applyFont="1" applyFill="1" applyBorder="1" applyAlignment="1">
      <alignment horizontal="center" vertical="center" wrapText="1"/>
    </xf>
    <xf numFmtId="0" fontId="19" fillId="33" borderId="14" xfId="0" applyFont="1" applyFill="1" applyBorder="1" applyAlignment="1">
      <alignment horizontal="center" vertical="center" wrapText="1"/>
    </xf>
    <xf numFmtId="0" fontId="19" fillId="33" borderId="18" xfId="0" applyFont="1" applyFill="1" applyBorder="1" applyAlignment="1">
      <alignment horizontal="center" vertical="center" wrapText="1"/>
    </xf>
    <xf numFmtId="0" fontId="18" fillId="35" borderId="10" xfId="0" applyFont="1" applyFill="1" applyBorder="1" applyAlignment="1">
      <alignment horizontal="center" vertical="center" wrapText="1"/>
    </xf>
    <xf numFmtId="49" fontId="18" fillId="35" borderId="10" xfId="0" applyNumberFormat="1" applyFont="1" applyFill="1" applyBorder="1" applyAlignment="1">
      <alignment horizontal="center" vertical="center" wrapText="1"/>
    </xf>
    <xf numFmtId="4" fontId="18" fillId="35" borderId="10" xfId="0" applyNumberFormat="1" applyFont="1" applyFill="1" applyBorder="1" applyAlignment="1">
      <alignment horizontal="right" vertical="center" wrapText="1"/>
    </xf>
    <xf numFmtId="3" fontId="18" fillId="35" borderId="10" xfId="0" applyNumberFormat="1" applyFont="1" applyFill="1" applyBorder="1" applyAlignment="1">
      <alignment horizontal="right" vertical="center" wrapText="1"/>
    </xf>
    <xf numFmtId="49" fontId="23" fillId="35" borderId="17" xfId="0" quotePrefix="1" applyNumberFormat="1" applyFont="1" applyFill="1" applyBorder="1" applyAlignment="1">
      <alignment horizontal="center" vertical="center" wrapText="1"/>
    </xf>
    <xf numFmtId="0" fontId="18" fillId="35" borderId="10" xfId="0" applyFont="1" applyFill="1" applyBorder="1" applyAlignment="1">
      <alignment horizontal="left" vertical="center" wrapText="1"/>
    </xf>
    <xf numFmtId="0" fontId="0" fillId="35" borderId="10" xfId="0" applyFill="1" applyBorder="1" applyAlignment="1">
      <alignment horizontal="center" vertical="center" wrapText="1"/>
    </xf>
    <xf numFmtId="0" fontId="0" fillId="35" borderId="10" xfId="0" applyFill="1" applyBorder="1" applyAlignment="1">
      <alignment horizontal="left" vertical="center" wrapText="1"/>
    </xf>
    <xf numFmtId="0" fontId="23" fillId="35" borderId="20" xfId="0" quotePrefix="1" applyFont="1" applyFill="1" applyBorder="1" applyAlignment="1">
      <alignment horizontal="center" vertical="center" wrapText="1"/>
    </xf>
    <xf numFmtId="0" fontId="0" fillId="35" borderId="0" xfId="0" applyFill="1">
      <alignment vertical="center"/>
    </xf>
    <xf numFmtId="49" fontId="23" fillId="35" borderId="17" xfId="0" applyNumberFormat="1" applyFont="1" applyFill="1" applyBorder="1" applyAlignment="1">
      <alignment horizontal="center" vertical="center" wrapText="1"/>
    </xf>
    <xf numFmtId="0" fontId="24" fillId="35" borderId="10" xfId="0" applyFont="1" applyFill="1" applyBorder="1" applyAlignment="1">
      <alignment horizontal="center" vertical="center" wrapText="1"/>
    </xf>
    <xf numFmtId="49" fontId="19" fillId="35" borderId="10" xfId="0" applyNumberFormat="1" applyFont="1" applyFill="1" applyBorder="1" applyAlignment="1">
      <alignment horizontal="center" vertical="center" wrapText="1"/>
    </xf>
    <xf numFmtId="4" fontId="19" fillId="35" borderId="10" xfId="0" applyNumberFormat="1" applyFont="1" applyFill="1" applyBorder="1" applyAlignment="1">
      <alignment horizontal="right" vertical="center" wrapText="1"/>
    </xf>
    <xf numFmtId="0" fontId="19" fillId="35" borderId="10" xfId="0" applyFont="1" applyFill="1" applyBorder="1" applyAlignment="1">
      <alignment horizontal="center" vertical="center" wrapText="1"/>
    </xf>
    <xf numFmtId="0" fontId="30" fillId="35" borderId="10" xfId="0" applyFont="1" applyFill="1" applyBorder="1" applyAlignment="1">
      <alignment horizontal="left" vertical="center" wrapText="1"/>
    </xf>
    <xf numFmtId="0" fontId="18" fillId="35" borderId="10" xfId="0" quotePrefix="1" applyFont="1" applyFill="1" applyBorder="1" applyAlignment="1">
      <alignment horizontal="center" vertical="center" wrapText="1"/>
    </xf>
    <xf numFmtId="0" fontId="30" fillId="35" borderId="10" xfId="0" applyFont="1" applyFill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49" fontId="18" fillId="0" borderId="11" xfId="0" applyNumberFormat="1" applyFont="1" applyBorder="1" applyAlignment="1">
      <alignment horizontal="center" vertical="center" wrapText="1"/>
    </xf>
    <xf numFmtId="49" fontId="19" fillId="0" borderId="11" xfId="0" applyNumberFormat="1" applyFont="1" applyBorder="1" applyAlignment="1">
      <alignment horizontal="center" vertical="center" wrapText="1"/>
    </xf>
    <xf numFmtId="4" fontId="18" fillId="0" borderId="11" xfId="0" applyNumberFormat="1" applyFont="1" applyBorder="1" applyAlignment="1">
      <alignment horizontal="right" vertical="center" wrapText="1"/>
    </xf>
    <xf numFmtId="4" fontId="19" fillId="0" borderId="11" xfId="0" applyNumberFormat="1" applyFont="1" applyBorder="1" applyAlignment="1">
      <alignment horizontal="right" vertical="center" wrapText="1"/>
    </xf>
    <xf numFmtId="3" fontId="18" fillId="0" borderId="11" xfId="0" applyNumberFormat="1" applyFont="1" applyBorder="1" applyAlignment="1">
      <alignment horizontal="right" vertical="center" wrapText="1"/>
    </xf>
    <xf numFmtId="0" fontId="19" fillId="0" borderId="11" xfId="0" applyFont="1" applyBorder="1" applyAlignment="1">
      <alignment horizontal="center" vertical="center" wrapText="1"/>
    </xf>
    <xf numFmtId="49" fontId="23" fillId="34" borderId="24" xfId="0" applyNumberFormat="1" applyFont="1" applyFill="1" applyBorder="1" applyAlignment="1">
      <alignment horizontal="center" vertical="center" wrapText="1"/>
    </xf>
    <xf numFmtId="0" fontId="18" fillId="0" borderId="11" xfId="0" applyFont="1" applyBorder="1" applyAlignment="1">
      <alignment horizontal="left" vertical="center" wrapText="1"/>
    </xf>
    <xf numFmtId="0" fontId="18" fillId="35" borderId="11" xfId="0" applyFont="1" applyFill="1" applyBorder="1" applyAlignment="1">
      <alignment horizontal="center" vertical="center" wrapText="1"/>
    </xf>
    <xf numFmtId="0" fontId="18" fillId="35" borderId="11" xfId="0" quotePrefix="1" applyFont="1" applyFill="1" applyBorder="1" applyAlignment="1">
      <alignment horizontal="center" vertical="center" wrapText="1"/>
    </xf>
    <xf numFmtId="0" fontId="30" fillId="35" borderId="11" xfId="0" applyFont="1" applyFill="1" applyBorder="1" applyAlignment="1">
      <alignment horizontal="left" vertical="center" wrapText="1"/>
    </xf>
    <xf numFmtId="0" fontId="18" fillId="0" borderId="17" xfId="0" applyFont="1" applyBorder="1" applyAlignment="1">
      <alignment horizontal="center" vertical="center" wrapText="1"/>
    </xf>
    <xf numFmtId="49" fontId="18" fillId="0" borderId="17" xfId="0" applyNumberFormat="1" applyFont="1" applyBorder="1" applyAlignment="1">
      <alignment horizontal="center" vertical="center" wrapText="1"/>
    </xf>
    <xf numFmtId="4" fontId="18" fillId="0" borderId="17" xfId="0" applyNumberFormat="1" applyFont="1" applyBorder="1" applyAlignment="1">
      <alignment horizontal="right" vertical="center" wrapText="1"/>
    </xf>
    <xf numFmtId="3" fontId="18" fillId="0" borderId="17" xfId="0" applyNumberFormat="1" applyFont="1" applyBorder="1" applyAlignment="1">
      <alignment horizontal="right" vertical="center" wrapText="1"/>
    </xf>
    <xf numFmtId="0" fontId="18" fillId="0" borderId="17" xfId="0" applyFont="1" applyBorder="1" applyAlignment="1">
      <alignment horizontal="left" vertical="center" wrapText="1"/>
    </xf>
    <xf numFmtId="4" fontId="19" fillId="0" borderId="17" xfId="0" applyNumberFormat="1" applyFont="1" applyBorder="1" applyAlignment="1">
      <alignment horizontal="right" vertical="center" wrapText="1"/>
    </xf>
    <xf numFmtId="0" fontId="19" fillId="0" borderId="17" xfId="0" applyFont="1" applyBorder="1" applyAlignment="1">
      <alignment horizontal="center" vertical="center" wrapText="1"/>
    </xf>
    <xf numFmtId="0" fontId="29" fillId="35" borderId="20" xfId="0" quotePrefix="1" applyFont="1" applyFill="1" applyBorder="1" applyAlignment="1">
      <alignment horizontal="center" vertical="center" wrapText="1"/>
    </xf>
    <xf numFmtId="0" fontId="23" fillId="35" borderId="25" xfId="0" quotePrefix="1" applyFont="1" applyFill="1" applyBorder="1" applyAlignment="1">
      <alignment horizontal="center" vertical="center" wrapText="1"/>
    </xf>
    <xf numFmtId="0" fontId="18" fillId="35" borderId="11" xfId="0" applyFont="1" applyFill="1" applyBorder="1" applyAlignment="1">
      <alignment horizontal="left" vertical="center" wrapText="1"/>
    </xf>
    <xf numFmtId="0" fontId="18" fillId="35" borderId="17" xfId="0" applyFont="1" applyFill="1" applyBorder="1" applyAlignment="1">
      <alignment horizontal="center" vertical="center" wrapText="1"/>
    </xf>
    <xf numFmtId="0" fontId="18" fillId="35" borderId="17" xfId="0" applyFont="1" applyFill="1" applyBorder="1" applyAlignment="1">
      <alignment horizontal="center" vertical="center"/>
    </xf>
    <xf numFmtId="0" fontId="0" fillId="35" borderId="17" xfId="0" applyFill="1" applyBorder="1">
      <alignment vertical="center"/>
    </xf>
    <xf numFmtId="0" fontId="18" fillId="35" borderId="17" xfId="0" applyFont="1" applyFill="1" applyBorder="1" applyAlignment="1">
      <alignment horizontal="left" vertical="center" wrapText="1"/>
    </xf>
    <xf numFmtId="0" fontId="23" fillId="35" borderId="17" xfId="0" quotePrefix="1" applyFont="1" applyFill="1" applyBorder="1" applyAlignment="1">
      <alignment horizontal="center" vertical="center" wrapText="1"/>
    </xf>
  </cellXfs>
  <cellStyles count="5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 xr:uid="{00000000-0005-0000-0000-00001F000000}"/>
    <cellStyle name="쉼표 [0] 2 2" xfId="45" xr:uid="{00000000-0005-0000-0000-000020000000}"/>
    <cellStyle name="쉼표 [0] 2 2 2" xfId="49" xr:uid="{00000000-0005-0000-0000-000021000000}"/>
    <cellStyle name="쉼표 [0] 2 3 2" xfId="50" xr:uid="{00000000-0005-0000-0000-000022000000}"/>
    <cellStyle name="쉼표 [0] 3" xfId="51" xr:uid="{00000000-0005-0000-0000-000023000000}"/>
    <cellStyle name="쉼표 [0] 4" xfId="46" xr:uid="{00000000-0005-0000-0000-000032000000}"/>
    <cellStyle name="쉼표 [0] 9" xfId="52" xr:uid="{611E0C93-DA33-41D3-92A3-CCDDF6AB7816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  <cellStyle name="표준 2 2" xfId="44" xr:uid="{00000000-0005-0000-0000-00002C000000}"/>
    <cellStyle name="표준 2 2 3" xfId="47" xr:uid="{00000000-0005-0000-0000-000031000000}"/>
    <cellStyle name="표준 3 2" xfId="48" xr:uid="{00000000-0005-0000-0000-000032000000}"/>
  </cellStyles>
  <dxfs count="1"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FA57D-EE2C-48F9-8C5C-834687E95F63}">
  <dimension ref="A1:V43"/>
  <sheetViews>
    <sheetView showGridLines="0" tabSelected="1" topLeftCell="B1" zoomScale="85" zoomScaleNormal="85" workbookViewId="0">
      <selection activeCell="L8" sqref="L8"/>
    </sheetView>
  </sheetViews>
  <sheetFormatPr defaultRowHeight="16.5"/>
  <cols>
    <col min="1" max="1" width="10" customWidth="1"/>
    <col min="2" max="2" width="14.5" customWidth="1"/>
    <col min="3" max="4" width="9.875" customWidth="1"/>
    <col min="5" max="5" width="7.375" customWidth="1"/>
    <col min="6" max="6" width="6.75" customWidth="1"/>
    <col min="7" max="7" width="10" customWidth="1"/>
    <col min="8" max="8" width="9.5" customWidth="1"/>
    <col min="9" max="10" width="10.5" customWidth="1"/>
    <col min="11" max="11" width="8" customWidth="1"/>
    <col min="12" max="12" width="11.875" customWidth="1"/>
    <col min="13" max="13" width="8.5" customWidth="1"/>
    <col min="14" max="14" width="11.125" customWidth="1"/>
    <col min="15" max="15" width="23.875" customWidth="1"/>
    <col min="16" max="16" width="13.125" customWidth="1"/>
    <col min="17" max="18" width="11" customWidth="1"/>
    <col min="19" max="19" width="21.625" customWidth="1"/>
    <col min="20" max="21" width="11.125" customWidth="1"/>
    <col min="22" max="22" width="10.75" customWidth="1"/>
  </cols>
  <sheetData>
    <row r="1" spans="1:22" ht="64.5" customHeight="1">
      <c r="A1" s="21" t="s">
        <v>60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</row>
    <row r="2" spans="1:22" ht="33.75" customHeight="1">
      <c r="A2" s="23" t="s">
        <v>61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</row>
    <row r="3" spans="1:22" ht="27" customHeight="1">
      <c r="A3" s="25" t="s">
        <v>64</v>
      </c>
      <c r="B3" s="25" t="s">
        <v>0</v>
      </c>
      <c r="C3" s="27" t="s">
        <v>1</v>
      </c>
      <c r="D3" s="28"/>
      <c r="E3" s="27" t="s">
        <v>2</v>
      </c>
      <c r="F3" s="28"/>
      <c r="G3" s="27" t="s">
        <v>67</v>
      </c>
      <c r="H3" s="28"/>
      <c r="I3" s="25" t="s">
        <v>63</v>
      </c>
      <c r="J3" s="25" t="s">
        <v>62</v>
      </c>
      <c r="K3" s="29" t="s">
        <v>68</v>
      </c>
      <c r="L3" s="16" t="s">
        <v>3</v>
      </c>
      <c r="M3" s="16"/>
      <c r="N3" s="16"/>
      <c r="O3" s="16"/>
      <c r="P3" s="17" t="s">
        <v>4</v>
      </c>
      <c r="Q3" s="17"/>
      <c r="R3" s="17"/>
      <c r="S3" s="17"/>
      <c r="T3" s="18"/>
      <c r="U3" s="17" t="s">
        <v>80</v>
      </c>
      <c r="V3" s="19" t="s">
        <v>5</v>
      </c>
    </row>
    <row r="4" spans="1:22" ht="18.75" customHeight="1">
      <c r="A4" s="26"/>
      <c r="B4" s="26"/>
      <c r="C4" s="1" t="s">
        <v>65</v>
      </c>
      <c r="D4" s="1" t="s">
        <v>66</v>
      </c>
      <c r="E4" s="1" t="s">
        <v>6</v>
      </c>
      <c r="F4" s="1" t="s">
        <v>7</v>
      </c>
      <c r="G4" s="1" t="s">
        <v>6</v>
      </c>
      <c r="H4" s="1" t="s">
        <v>8</v>
      </c>
      <c r="I4" s="26"/>
      <c r="J4" s="26"/>
      <c r="K4" s="26"/>
      <c r="L4" s="1" t="s">
        <v>9</v>
      </c>
      <c r="M4" s="1" t="s">
        <v>10</v>
      </c>
      <c r="N4" s="1" t="s">
        <v>77</v>
      </c>
      <c r="O4" s="1" t="s">
        <v>11</v>
      </c>
      <c r="P4" s="7" t="s">
        <v>9</v>
      </c>
      <c r="Q4" s="7" t="s">
        <v>75</v>
      </c>
      <c r="R4" s="1" t="s">
        <v>77</v>
      </c>
      <c r="S4" s="7" t="s">
        <v>12</v>
      </c>
      <c r="T4" s="12" t="s">
        <v>76</v>
      </c>
      <c r="U4" s="17"/>
      <c r="V4" s="20"/>
    </row>
    <row r="5" spans="1:22" s="39" customFormat="1" ht="33.75" customHeight="1">
      <c r="A5" s="30">
        <v>1</v>
      </c>
      <c r="B5" s="30" t="s">
        <v>17</v>
      </c>
      <c r="C5" s="31" t="s">
        <v>44</v>
      </c>
      <c r="D5" s="42" t="s">
        <v>45</v>
      </c>
      <c r="E5" s="30" t="s">
        <v>25</v>
      </c>
      <c r="F5" s="30" t="s">
        <v>25</v>
      </c>
      <c r="G5" s="32">
        <v>198</v>
      </c>
      <c r="H5" s="43">
        <v>41</v>
      </c>
      <c r="I5" s="32">
        <v>3166.66</v>
      </c>
      <c r="J5" s="33">
        <v>129830</v>
      </c>
      <c r="K5" s="31" t="s">
        <v>13</v>
      </c>
      <c r="L5" s="44" t="s">
        <v>117</v>
      </c>
      <c r="M5" s="30">
        <v>58945</v>
      </c>
      <c r="N5" s="40"/>
      <c r="O5" s="35" t="s">
        <v>126</v>
      </c>
      <c r="P5" s="30" t="s">
        <v>85</v>
      </c>
      <c r="Q5" s="46" t="s">
        <v>121</v>
      </c>
      <c r="R5" s="30" t="s">
        <v>137</v>
      </c>
      <c r="S5" s="45" t="s">
        <v>166</v>
      </c>
      <c r="T5" s="30" t="s">
        <v>86</v>
      </c>
      <c r="U5" s="38" t="s">
        <v>81</v>
      </c>
      <c r="V5" s="37"/>
    </row>
    <row r="6" spans="1:22" ht="33.75" customHeight="1">
      <c r="A6" s="2"/>
      <c r="B6" s="2"/>
      <c r="C6" s="3"/>
      <c r="D6" s="13"/>
      <c r="E6" s="2"/>
      <c r="F6" s="2"/>
      <c r="G6" s="4"/>
      <c r="H6" s="14"/>
      <c r="I6" s="4"/>
      <c r="J6" s="5"/>
      <c r="K6" s="3"/>
      <c r="L6" s="15"/>
      <c r="M6" s="2"/>
      <c r="N6" s="11"/>
      <c r="O6" s="6"/>
      <c r="P6" s="30" t="s">
        <v>87</v>
      </c>
      <c r="Q6" s="30">
        <v>18265</v>
      </c>
      <c r="R6" s="30" t="s">
        <v>138</v>
      </c>
      <c r="S6" s="45" t="s">
        <v>167</v>
      </c>
      <c r="T6" s="30" t="s">
        <v>86</v>
      </c>
      <c r="U6" s="38"/>
      <c r="V6" s="37"/>
    </row>
    <row r="7" spans="1:22" ht="33.75" customHeight="1">
      <c r="A7" s="2"/>
      <c r="B7" s="2"/>
      <c r="C7" s="3"/>
      <c r="D7" s="13"/>
      <c r="E7" s="2"/>
      <c r="F7" s="2"/>
      <c r="G7" s="4"/>
      <c r="H7" s="14"/>
      <c r="I7" s="4"/>
      <c r="J7" s="5"/>
      <c r="K7" s="3"/>
      <c r="L7" s="15"/>
      <c r="M7" s="2"/>
      <c r="N7" s="11"/>
      <c r="O7" s="6"/>
      <c r="P7" s="30" t="s">
        <v>88</v>
      </c>
      <c r="Q7" s="30">
        <v>18031</v>
      </c>
      <c r="R7" s="30" t="s">
        <v>139</v>
      </c>
      <c r="S7" s="45" t="s">
        <v>168</v>
      </c>
      <c r="T7" s="30" t="s">
        <v>86</v>
      </c>
      <c r="U7" s="38"/>
      <c r="V7" s="37"/>
    </row>
    <row r="8" spans="1:22" ht="33.75" customHeight="1">
      <c r="A8" s="2"/>
      <c r="B8" s="2"/>
      <c r="C8" s="3"/>
      <c r="D8" s="13"/>
      <c r="E8" s="2"/>
      <c r="F8" s="2"/>
      <c r="G8" s="4"/>
      <c r="H8" s="14"/>
      <c r="I8" s="4"/>
      <c r="J8" s="5"/>
      <c r="K8" s="3"/>
      <c r="L8" s="15"/>
      <c r="M8" s="2"/>
      <c r="N8" s="11"/>
      <c r="O8" s="6"/>
      <c r="P8" s="30" t="s">
        <v>89</v>
      </c>
      <c r="Q8" s="30">
        <v>14996</v>
      </c>
      <c r="R8" s="30" t="s">
        <v>140</v>
      </c>
      <c r="S8" s="45" t="s">
        <v>169</v>
      </c>
      <c r="T8" s="30" t="s">
        <v>86</v>
      </c>
      <c r="U8" s="38"/>
      <c r="V8" s="37"/>
    </row>
    <row r="9" spans="1:22" ht="33.75" customHeight="1">
      <c r="A9" s="2"/>
      <c r="B9" s="2"/>
      <c r="C9" s="3"/>
      <c r="D9" s="13"/>
      <c r="E9" s="2"/>
      <c r="F9" s="2"/>
      <c r="G9" s="4"/>
      <c r="H9" s="14"/>
      <c r="I9" s="4"/>
      <c r="J9" s="5"/>
      <c r="K9" s="3"/>
      <c r="L9" s="15"/>
      <c r="M9" s="2"/>
      <c r="N9" s="11"/>
      <c r="O9" s="6"/>
      <c r="P9" s="30" t="s">
        <v>90</v>
      </c>
      <c r="Q9" s="30">
        <v>61640</v>
      </c>
      <c r="R9" s="30" t="s">
        <v>141</v>
      </c>
      <c r="S9" s="45" t="s">
        <v>170</v>
      </c>
      <c r="T9" s="30" t="s">
        <v>86</v>
      </c>
      <c r="U9" s="38"/>
      <c r="V9" s="37"/>
    </row>
    <row r="10" spans="1:22" ht="33.75" customHeight="1">
      <c r="A10" s="2"/>
      <c r="B10" s="2"/>
      <c r="C10" s="3"/>
      <c r="D10" s="13"/>
      <c r="E10" s="2"/>
      <c r="F10" s="2"/>
      <c r="G10" s="4"/>
      <c r="H10" s="14"/>
      <c r="I10" s="4"/>
      <c r="J10" s="5"/>
      <c r="K10" s="3"/>
      <c r="L10" s="15"/>
      <c r="M10" s="2"/>
      <c r="N10" s="11"/>
      <c r="O10" s="6"/>
      <c r="P10" s="30" t="s">
        <v>91</v>
      </c>
      <c r="Q10" s="30">
        <v>58945</v>
      </c>
      <c r="R10" s="30" t="s">
        <v>142</v>
      </c>
      <c r="S10" s="45" t="s">
        <v>171</v>
      </c>
      <c r="T10" s="30" t="s">
        <v>86</v>
      </c>
      <c r="U10" s="38"/>
      <c r="V10" s="37"/>
    </row>
    <row r="11" spans="1:22" ht="33.75" customHeight="1">
      <c r="A11" s="2"/>
      <c r="B11" s="2"/>
      <c r="C11" s="3"/>
      <c r="D11" s="13"/>
      <c r="E11" s="2"/>
      <c r="F11" s="2"/>
      <c r="G11" s="4"/>
      <c r="H11" s="14"/>
      <c r="I11" s="4"/>
      <c r="J11" s="5"/>
      <c r="K11" s="3"/>
      <c r="L11" s="15"/>
      <c r="M11" s="2"/>
      <c r="N11" s="11"/>
      <c r="O11" s="6"/>
      <c r="P11" s="30" t="s">
        <v>92</v>
      </c>
      <c r="Q11" s="30">
        <v>49318</v>
      </c>
      <c r="R11" s="30" t="s">
        <v>143</v>
      </c>
      <c r="S11" s="45" t="s">
        <v>172</v>
      </c>
      <c r="T11" s="30" t="s">
        <v>86</v>
      </c>
      <c r="U11" s="38"/>
      <c r="V11" s="37"/>
    </row>
    <row r="12" spans="1:22" ht="33.75" customHeight="1">
      <c r="A12" s="2"/>
      <c r="B12" s="2"/>
      <c r="C12" s="3"/>
      <c r="D12" s="13"/>
      <c r="E12" s="2"/>
      <c r="F12" s="2"/>
      <c r="G12" s="4"/>
      <c r="H12" s="14"/>
      <c r="I12" s="4"/>
      <c r="J12" s="5"/>
      <c r="K12" s="3"/>
      <c r="L12" s="15"/>
      <c r="M12" s="2"/>
      <c r="N12" s="11"/>
      <c r="O12" s="6"/>
      <c r="P12" s="30" t="s">
        <v>93</v>
      </c>
      <c r="Q12" s="30">
        <v>18110</v>
      </c>
      <c r="R12" s="30" t="s">
        <v>144</v>
      </c>
      <c r="S12" s="45" t="s">
        <v>173</v>
      </c>
      <c r="T12" s="30" t="s">
        <v>86</v>
      </c>
      <c r="U12" s="38"/>
      <c r="V12" s="37"/>
    </row>
    <row r="13" spans="1:22" ht="33.75" customHeight="1">
      <c r="A13" s="2"/>
      <c r="B13" s="2"/>
      <c r="C13" s="3"/>
      <c r="D13" s="13"/>
      <c r="E13" s="2"/>
      <c r="F13" s="2"/>
      <c r="G13" s="4"/>
      <c r="H13" s="14"/>
      <c r="I13" s="4"/>
      <c r="J13" s="5"/>
      <c r="K13" s="3"/>
      <c r="L13" s="15"/>
      <c r="M13" s="2"/>
      <c r="N13" s="11"/>
      <c r="O13" s="6"/>
      <c r="P13" s="30" t="s">
        <v>94</v>
      </c>
      <c r="Q13" s="30">
        <v>18139</v>
      </c>
      <c r="R13" s="30" t="s">
        <v>145</v>
      </c>
      <c r="S13" s="45" t="s">
        <v>174</v>
      </c>
      <c r="T13" s="30" t="s">
        <v>86</v>
      </c>
      <c r="U13" s="38"/>
      <c r="V13" s="37"/>
    </row>
    <row r="14" spans="1:22" s="39" customFormat="1" ht="33.75" customHeight="1">
      <c r="A14" s="30">
        <v>3</v>
      </c>
      <c r="B14" s="30" t="s">
        <v>31</v>
      </c>
      <c r="C14" s="31" t="s">
        <v>46</v>
      </c>
      <c r="D14" s="42" t="s">
        <v>47</v>
      </c>
      <c r="E14" s="30" t="s">
        <v>16</v>
      </c>
      <c r="F14" s="30" t="s">
        <v>16</v>
      </c>
      <c r="G14" s="32">
        <v>198</v>
      </c>
      <c r="H14" s="43">
        <v>82</v>
      </c>
      <c r="I14" s="32">
        <v>9433.33</v>
      </c>
      <c r="J14" s="33">
        <v>773530</v>
      </c>
      <c r="K14" s="31" t="s">
        <v>13</v>
      </c>
      <c r="L14" s="44" t="s">
        <v>48</v>
      </c>
      <c r="M14" s="30">
        <v>58943</v>
      </c>
      <c r="N14" s="40"/>
      <c r="O14" s="35" t="s">
        <v>125</v>
      </c>
      <c r="P14" s="36"/>
      <c r="Q14" s="36"/>
      <c r="R14" s="36"/>
      <c r="S14" s="37"/>
      <c r="T14" s="37"/>
      <c r="U14" s="38" t="s">
        <v>81</v>
      </c>
      <c r="V14" s="37"/>
    </row>
    <row r="15" spans="1:22" s="39" customFormat="1" ht="47.25" customHeight="1">
      <c r="A15" s="30">
        <v>4</v>
      </c>
      <c r="B15" s="30" t="s">
        <v>32</v>
      </c>
      <c r="C15" s="31" t="s">
        <v>34</v>
      </c>
      <c r="D15" s="42" t="s">
        <v>49</v>
      </c>
      <c r="E15" s="30" t="s">
        <v>15</v>
      </c>
      <c r="F15" s="30" t="s">
        <v>15</v>
      </c>
      <c r="G15" s="32">
        <v>1143.3</v>
      </c>
      <c r="H15" s="43">
        <v>4.0999999999999996</v>
      </c>
      <c r="I15" s="32">
        <v>20466.66</v>
      </c>
      <c r="J15" s="33">
        <v>83910</v>
      </c>
      <c r="K15" s="31" t="s">
        <v>13</v>
      </c>
      <c r="L15" s="44" t="s">
        <v>35</v>
      </c>
      <c r="M15" s="30">
        <v>17051</v>
      </c>
      <c r="N15" s="40" t="s">
        <v>78</v>
      </c>
      <c r="O15" s="35" t="s">
        <v>127</v>
      </c>
      <c r="P15" s="36"/>
      <c r="Q15" s="36"/>
      <c r="R15" s="36"/>
      <c r="S15" s="37"/>
      <c r="T15" s="37"/>
      <c r="U15" s="38" t="s">
        <v>82</v>
      </c>
      <c r="V15" s="37"/>
    </row>
    <row r="16" spans="1:22" s="39" customFormat="1" ht="47.25" customHeight="1">
      <c r="A16" s="30">
        <v>5</v>
      </c>
      <c r="B16" s="30" t="s">
        <v>28</v>
      </c>
      <c r="C16" s="31" t="s">
        <v>36</v>
      </c>
      <c r="D16" s="42" t="s">
        <v>50</v>
      </c>
      <c r="E16" s="30" t="s">
        <v>14</v>
      </c>
      <c r="F16" s="30" t="s">
        <v>18</v>
      </c>
      <c r="G16" s="32">
        <v>500</v>
      </c>
      <c r="H16" s="43">
        <v>80</v>
      </c>
      <c r="I16" s="32">
        <v>160766.66</v>
      </c>
      <c r="J16" s="33">
        <v>12861330</v>
      </c>
      <c r="K16" s="31" t="s">
        <v>13</v>
      </c>
      <c r="L16" s="44" t="s">
        <v>37</v>
      </c>
      <c r="M16" s="30">
        <v>14613</v>
      </c>
      <c r="N16" s="40" t="s">
        <v>79</v>
      </c>
      <c r="O16" s="35" t="s">
        <v>128</v>
      </c>
      <c r="P16" s="30" t="s">
        <v>69</v>
      </c>
      <c r="Q16" s="30">
        <v>22564</v>
      </c>
      <c r="R16" s="30"/>
      <c r="S16" s="47" t="s">
        <v>175</v>
      </c>
      <c r="T16" s="41" t="s">
        <v>70</v>
      </c>
      <c r="U16" s="38" t="s">
        <v>124</v>
      </c>
      <c r="V16" s="37"/>
    </row>
    <row r="17" spans="1:22" ht="35.25" customHeight="1">
      <c r="A17" s="2"/>
      <c r="B17" s="2"/>
      <c r="C17" s="3"/>
      <c r="D17" s="13"/>
      <c r="E17" s="2"/>
      <c r="F17" s="2"/>
      <c r="G17" s="4"/>
      <c r="H17" s="14"/>
      <c r="I17" s="4"/>
      <c r="J17" s="5"/>
      <c r="K17" s="3"/>
      <c r="L17" s="15"/>
      <c r="M17" s="2"/>
      <c r="N17" s="10"/>
      <c r="O17" s="6"/>
      <c r="P17" s="30" t="s">
        <v>71</v>
      </c>
      <c r="Q17" s="30">
        <v>54096</v>
      </c>
      <c r="R17" s="30"/>
      <c r="S17" s="47" t="s">
        <v>176</v>
      </c>
      <c r="T17" s="41" t="s">
        <v>70</v>
      </c>
      <c r="U17" s="38"/>
      <c r="V17" s="37"/>
    </row>
    <row r="18" spans="1:22" ht="35.25" customHeight="1">
      <c r="A18" s="2"/>
      <c r="B18" s="2"/>
      <c r="C18" s="3"/>
      <c r="D18" s="13"/>
      <c r="E18" s="2"/>
      <c r="F18" s="2"/>
      <c r="G18" s="4"/>
      <c r="H18" s="14"/>
      <c r="I18" s="4"/>
      <c r="J18" s="5"/>
      <c r="K18" s="3"/>
      <c r="L18" s="15"/>
      <c r="M18" s="2"/>
      <c r="N18" s="10"/>
      <c r="O18" s="6"/>
      <c r="P18" s="30" t="s">
        <v>72</v>
      </c>
      <c r="Q18" s="30">
        <v>14535</v>
      </c>
      <c r="R18" s="30"/>
      <c r="S18" s="47" t="s">
        <v>177</v>
      </c>
      <c r="T18" s="41" t="s">
        <v>70</v>
      </c>
      <c r="U18" s="38"/>
      <c r="V18" s="37"/>
    </row>
    <row r="19" spans="1:22" ht="35.25" customHeight="1">
      <c r="A19" s="2"/>
      <c r="B19" s="2"/>
      <c r="C19" s="3"/>
      <c r="D19" s="13"/>
      <c r="E19" s="2"/>
      <c r="F19" s="2"/>
      <c r="G19" s="4"/>
      <c r="H19" s="14"/>
      <c r="I19" s="4"/>
      <c r="J19" s="5"/>
      <c r="K19" s="3"/>
      <c r="L19" s="15"/>
      <c r="M19" s="2"/>
      <c r="N19" s="10"/>
      <c r="O19" s="6"/>
      <c r="P19" s="30" t="s">
        <v>73</v>
      </c>
      <c r="Q19" s="46" t="s">
        <v>74</v>
      </c>
      <c r="R19" s="46"/>
      <c r="S19" s="47" t="s">
        <v>178</v>
      </c>
      <c r="T19" s="41" t="s">
        <v>123</v>
      </c>
      <c r="U19" s="38"/>
      <c r="V19" s="37"/>
    </row>
    <row r="20" spans="1:22" ht="35.25" customHeight="1">
      <c r="A20" s="2">
        <v>6</v>
      </c>
      <c r="B20" s="2" t="s">
        <v>28</v>
      </c>
      <c r="C20" s="3" t="s">
        <v>51</v>
      </c>
      <c r="D20" s="13" t="s">
        <v>52</v>
      </c>
      <c r="E20" s="2" t="s">
        <v>15</v>
      </c>
      <c r="F20" s="2" t="s">
        <v>15</v>
      </c>
      <c r="G20" s="4">
        <v>307</v>
      </c>
      <c r="H20" s="14">
        <v>51</v>
      </c>
      <c r="I20" s="4">
        <v>64900</v>
      </c>
      <c r="J20" s="5">
        <v>1103300</v>
      </c>
      <c r="K20" s="3" t="s">
        <v>22</v>
      </c>
      <c r="L20" s="15" t="s">
        <v>105</v>
      </c>
      <c r="M20" s="2">
        <v>58942</v>
      </c>
      <c r="N20" s="11"/>
      <c r="O20" s="6" t="s">
        <v>129</v>
      </c>
      <c r="P20" s="41" t="s">
        <v>113</v>
      </c>
      <c r="Q20" s="41">
        <v>58665</v>
      </c>
      <c r="R20" s="41" t="s">
        <v>146</v>
      </c>
      <c r="S20" s="45" t="s">
        <v>179</v>
      </c>
      <c r="T20" s="41" t="s">
        <v>86</v>
      </c>
      <c r="U20" s="38" t="s">
        <v>84</v>
      </c>
      <c r="V20" s="37"/>
    </row>
    <row r="21" spans="1:22" ht="35.25" customHeight="1">
      <c r="A21" s="2"/>
      <c r="B21" s="2"/>
      <c r="C21" s="3"/>
      <c r="D21" s="13"/>
      <c r="E21" s="2"/>
      <c r="F21" s="2"/>
      <c r="G21" s="4"/>
      <c r="H21" s="14"/>
      <c r="I21" s="4"/>
      <c r="J21" s="5"/>
      <c r="K21" s="3"/>
      <c r="L21" s="15"/>
      <c r="M21" s="2"/>
      <c r="N21" s="11"/>
      <c r="O21" s="6"/>
      <c r="P21" s="41" t="s">
        <v>114</v>
      </c>
      <c r="Q21" s="41">
        <v>58941</v>
      </c>
      <c r="R21" s="41" t="s">
        <v>147</v>
      </c>
      <c r="S21" s="45" t="s">
        <v>180</v>
      </c>
      <c r="T21" s="30" t="s">
        <v>86</v>
      </c>
      <c r="U21" s="67"/>
      <c r="V21" s="37"/>
    </row>
    <row r="22" spans="1:22" ht="35.25" customHeight="1">
      <c r="A22" s="2"/>
      <c r="B22" s="2"/>
      <c r="C22" s="3"/>
      <c r="D22" s="13"/>
      <c r="E22" s="2"/>
      <c r="F22" s="2"/>
      <c r="G22" s="4"/>
      <c r="H22" s="14"/>
      <c r="I22" s="4"/>
      <c r="J22" s="5"/>
      <c r="K22" s="3"/>
      <c r="L22" s="15"/>
      <c r="M22" s="2"/>
      <c r="N22" s="11"/>
      <c r="O22" s="6"/>
      <c r="P22" s="41" t="s">
        <v>115</v>
      </c>
      <c r="Q22" s="41">
        <v>54356</v>
      </c>
      <c r="R22" s="41" t="s">
        <v>116</v>
      </c>
      <c r="S22" s="45" t="s">
        <v>181</v>
      </c>
      <c r="T22" s="30" t="s">
        <v>86</v>
      </c>
      <c r="U22" s="67"/>
      <c r="V22" s="37"/>
    </row>
    <row r="23" spans="1:22" s="39" customFormat="1" ht="35.25" customHeight="1">
      <c r="A23" s="30"/>
      <c r="B23" s="30" t="s">
        <v>28</v>
      </c>
      <c r="C23" s="31" t="s">
        <v>51</v>
      </c>
      <c r="D23" s="42" t="s">
        <v>52</v>
      </c>
      <c r="E23" s="30" t="s">
        <v>15</v>
      </c>
      <c r="F23" s="30" t="s">
        <v>15</v>
      </c>
      <c r="G23" s="32">
        <v>307</v>
      </c>
      <c r="H23" s="43">
        <v>51</v>
      </c>
      <c r="I23" s="32">
        <v>64900</v>
      </c>
      <c r="J23" s="33">
        <v>1103300</v>
      </c>
      <c r="K23" s="31" t="s">
        <v>22</v>
      </c>
      <c r="L23" s="44" t="s">
        <v>104</v>
      </c>
      <c r="M23" s="30">
        <v>58942</v>
      </c>
      <c r="N23" s="40"/>
      <c r="O23" s="35" t="s">
        <v>129</v>
      </c>
      <c r="P23" s="41" t="s">
        <v>106</v>
      </c>
      <c r="Q23" s="41">
        <v>26486</v>
      </c>
      <c r="R23" s="41" t="s">
        <v>107</v>
      </c>
      <c r="S23" s="45" t="s">
        <v>182</v>
      </c>
      <c r="T23" s="30" t="s">
        <v>86</v>
      </c>
      <c r="U23" s="38"/>
      <c r="V23" s="37"/>
    </row>
    <row r="24" spans="1:22" ht="35.25" customHeight="1">
      <c r="A24" s="2"/>
      <c r="B24" s="2"/>
      <c r="C24" s="3"/>
      <c r="D24" s="13"/>
      <c r="E24" s="2"/>
      <c r="F24" s="2"/>
      <c r="G24" s="4"/>
      <c r="H24" s="14"/>
      <c r="I24" s="4"/>
      <c r="J24" s="5"/>
      <c r="K24" s="3"/>
      <c r="L24" s="15"/>
      <c r="M24" s="2"/>
      <c r="N24" s="11"/>
      <c r="O24" s="6"/>
      <c r="P24" s="41" t="s">
        <v>108</v>
      </c>
      <c r="Q24" s="41">
        <v>58926</v>
      </c>
      <c r="R24" s="41" t="s">
        <v>148</v>
      </c>
      <c r="S24" s="45" t="s">
        <v>183</v>
      </c>
      <c r="T24" s="30" t="s">
        <v>86</v>
      </c>
      <c r="U24" s="38"/>
      <c r="V24" s="37"/>
    </row>
    <row r="25" spans="1:22" ht="35.25" customHeight="1">
      <c r="A25" s="2"/>
      <c r="B25" s="2"/>
      <c r="C25" s="3"/>
      <c r="D25" s="13"/>
      <c r="E25" s="2"/>
      <c r="F25" s="2"/>
      <c r="G25" s="4"/>
      <c r="H25" s="14"/>
      <c r="I25" s="4"/>
      <c r="J25" s="5"/>
      <c r="K25" s="3"/>
      <c r="L25" s="15"/>
      <c r="M25" s="2"/>
      <c r="N25" s="11"/>
      <c r="O25" s="6"/>
      <c r="P25" s="41" t="s">
        <v>109</v>
      </c>
      <c r="Q25" s="41">
        <v>58609</v>
      </c>
      <c r="R25" s="41" t="s">
        <v>149</v>
      </c>
      <c r="S25" s="45" t="s">
        <v>184</v>
      </c>
      <c r="T25" s="30" t="s">
        <v>86</v>
      </c>
      <c r="U25" s="38"/>
      <c r="V25" s="37"/>
    </row>
    <row r="26" spans="1:22" ht="35.25" customHeight="1">
      <c r="A26" s="2"/>
      <c r="B26" s="2"/>
      <c r="C26" s="3"/>
      <c r="D26" s="13"/>
      <c r="E26" s="2"/>
      <c r="F26" s="2"/>
      <c r="G26" s="4"/>
      <c r="H26" s="14"/>
      <c r="I26" s="4"/>
      <c r="J26" s="5"/>
      <c r="K26" s="3"/>
      <c r="L26" s="15"/>
      <c r="M26" s="2"/>
      <c r="N26" s="11"/>
      <c r="O26" s="6"/>
      <c r="P26" s="41" t="s">
        <v>110</v>
      </c>
      <c r="Q26" s="41">
        <v>11789</v>
      </c>
      <c r="R26" s="41" t="s">
        <v>150</v>
      </c>
      <c r="S26" s="45" t="s">
        <v>185</v>
      </c>
      <c r="T26" s="30" t="s">
        <v>86</v>
      </c>
      <c r="U26" s="38"/>
      <c r="V26" s="37"/>
    </row>
    <row r="27" spans="1:22" ht="35.25" customHeight="1">
      <c r="A27" s="2"/>
      <c r="B27" s="2"/>
      <c r="C27" s="3"/>
      <c r="D27" s="13"/>
      <c r="E27" s="2"/>
      <c r="F27" s="2"/>
      <c r="G27" s="4"/>
      <c r="H27" s="14"/>
      <c r="I27" s="4"/>
      <c r="J27" s="5"/>
      <c r="K27" s="3"/>
      <c r="L27" s="15"/>
      <c r="M27" s="2"/>
      <c r="N27" s="11"/>
      <c r="O27" s="6"/>
      <c r="P27" s="41" t="s">
        <v>111</v>
      </c>
      <c r="Q27" s="41">
        <v>26486</v>
      </c>
      <c r="R27" s="41" t="s">
        <v>151</v>
      </c>
      <c r="S27" s="45" t="s">
        <v>186</v>
      </c>
      <c r="T27" s="30" t="s">
        <v>86</v>
      </c>
      <c r="U27" s="38"/>
      <c r="V27" s="37"/>
    </row>
    <row r="28" spans="1:22" ht="35.25" customHeight="1">
      <c r="A28" s="2"/>
      <c r="B28" s="2"/>
      <c r="C28" s="3"/>
      <c r="D28" s="13"/>
      <c r="E28" s="2"/>
      <c r="F28" s="2"/>
      <c r="G28" s="4"/>
      <c r="H28" s="14"/>
      <c r="I28" s="4"/>
      <c r="J28" s="5"/>
      <c r="K28" s="3"/>
      <c r="L28" s="15"/>
      <c r="M28" s="2"/>
      <c r="N28" s="11"/>
      <c r="O28" s="6"/>
      <c r="P28" s="41" t="s">
        <v>112</v>
      </c>
      <c r="Q28" s="41">
        <v>58552</v>
      </c>
      <c r="R28" s="41" t="s">
        <v>152</v>
      </c>
      <c r="S28" s="45" t="s">
        <v>187</v>
      </c>
      <c r="T28" s="30" t="s">
        <v>86</v>
      </c>
      <c r="U28" s="38"/>
      <c r="V28" s="37"/>
    </row>
    <row r="29" spans="1:22" s="39" customFormat="1" ht="35.25" customHeight="1">
      <c r="A29" s="30"/>
      <c r="B29" s="30" t="s">
        <v>28</v>
      </c>
      <c r="C29" s="31" t="s">
        <v>51</v>
      </c>
      <c r="D29" s="42" t="s">
        <v>52</v>
      </c>
      <c r="E29" s="30" t="s">
        <v>15</v>
      </c>
      <c r="F29" s="30" t="s">
        <v>15</v>
      </c>
      <c r="G29" s="32">
        <v>307</v>
      </c>
      <c r="H29" s="43">
        <v>51</v>
      </c>
      <c r="I29" s="32">
        <v>64900</v>
      </c>
      <c r="J29" s="33">
        <v>1103300</v>
      </c>
      <c r="K29" s="31" t="s">
        <v>22</v>
      </c>
      <c r="L29" s="44" t="s">
        <v>95</v>
      </c>
      <c r="M29" s="30">
        <v>58942</v>
      </c>
      <c r="N29" s="40"/>
      <c r="O29" s="35" t="s">
        <v>130</v>
      </c>
      <c r="P29" s="41" t="s">
        <v>96</v>
      </c>
      <c r="Q29" s="41">
        <v>14736</v>
      </c>
      <c r="R29" s="41" t="s">
        <v>153</v>
      </c>
      <c r="S29" s="45" t="s">
        <v>188</v>
      </c>
      <c r="T29" s="30" t="s">
        <v>86</v>
      </c>
      <c r="U29" s="38"/>
      <c r="V29" s="37"/>
    </row>
    <row r="30" spans="1:22" ht="35.25" customHeight="1">
      <c r="A30" s="2"/>
      <c r="B30" s="2"/>
      <c r="C30" s="3"/>
      <c r="D30" s="13"/>
      <c r="E30" s="2"/>
      <c r="F30" s="2"/>
      <c r="G30" s="4"/>
      <c r="H30" s="14"/>
      <c r="I30" s="4"/>
      <c r="J30" s="5"/>
      <c r="K30" s="3"/>
      <c r="L30" s="15"/>
      <c r="M30" s="2"/>
      <c r="N30" s="11"/>
      <c r="O30" s="6"/>
      <c r="P30" s="41" t="s">
        <v>97</v>
      </c>
      <c r="Q30" s="41">
        <v>58746</v>
      </c>
      <c r="R30" s="41" t="s">
        <v>154</v>
      </c>
      <c r="S30" s="45" t="s">
        <v>189</v>
      </c>
      <c r="T30" s="30" t="s">
        <v>86</v>
      </c>
      <c r="U30" s="38"/>
      <c r="V30" s="37"/>
    </row>
    <row r="31" spans="1:22" ht="35.25" customHeight="1">
      <c r="A31" s="2"/>
      <c r="B31" s="2"/>
      <c r="C31" s="3"/>
      <c r="D31" s="13"/>
      <c r="E31" s="2"/>
      <c r="F31" s="2"/>
      <c r="G31" s="4"/>
      <c r="H31" s="14"/>
      <c r="I31" s="4"/>
      <c r="J31" s="5"/>
      <c r="K31" s="3"/>
      <c r="L31" s="15"/>
      <c r="M31" s="2"/>
      <c r="N31" s="11"/>
      <c r="O31" s="6"/>
      <c r="P31" s="41" t="s">
        <v>98</v>
      </c>
      <c r="Q31" s="41">
        <v>58942</v>
      </c>
      <c r="R31" s="41" t="s">
        <v>155</v>
      </c>
      <c r="S31" s="45" t="s">
        <v>190</v>
      </c>
      <c r="T31" s="30" t="s">
        <v>86</v>
      </c>
      <c r="U31" s="38"/>
      <c r="V31" s="37"/>
    </row>
    <row r="32" spans="1:22" ht="35.25" customHeight="1">
      <c r="A32" s="2"/>
      <c r="B32" s="2"/>
      <c r="C32" s="3"/>
      <c r="D32" s="13"/>
      <c r="E32" s="2"/>
      <c r="F32" s="2"/>
      <c r="G32" s="4"/>
      <c r="H32" s="14"/>
      <c r="I32" s="4"/>
      <c r="J32" s="5"/>
      <c r="K32" s="3"/>
      <c r="L32" s="15"/>
      <c r="M32" s="2"/>
      <c r="N32" s="11"/>
      <c r="O32" s="6"/>
      <c r="P32" s="41" t="s">
        <v>99</v>
      </c>
      <c r="Q32" s="41">
        <v>16267</v>
      </c>
      <c r="R32" s="41" t="s">
        <v>156</v>
      </c>
      <c r="S32" s="45" t="s">
        <v>191</v>
      </c>
      <c r="T32" s="30" t="s">
        <v>86</v>
      </c>
      <c r="U32" s="38"/>
      <c r="V32" s="37"/>
    </row>
    <row r="33" spans="1:22" ht="35.25" customHeight="1">
      <c r="A33" s="2"/>
      <c r="B33" s="2"/>
      <c r="C33" s="3"/>
      <c r="D33" s="13"/>
      <c r="E33" s="2"/>
      <c r="F33" s="2"/>
      <c r="G33" s="4"/>
      <c r="H33" s="14"/>
      <c r="I33" s="4"/>
      <c r="J33" s="5"/>
      <c r="K33" s="3"/>
      <c r="L33" s="15"/>
      <c r="M33" s="2"/>
      <c r="N33" s="11"/>
      <c r="O33" s="6"/>
      <c r="P33" s="41" t="s">
        <v>100</v>
      </c>
      <c r="Q33" s="41">
        <v>14905</v>
      </c>
      <c r="R33" s="41" t="s">
        <v>101</v>
      </c>
      <c r="S33" s="45" t="s">
        <v>192</v>
      </c>
      <c r="T33" s="30" t="s">
        <v>86</v>
      </c>
      <c r="U33" s="38"/>
      <c r="V33" s="37"/>
    </row>
    <row r="34" spans="1:22" ht="35.25" customHeight="1">
      <c r="A34" s="2"/>
      <c r="B34" s="2"/>
      <c r="C34" s="3"/>
      <c r="D34" s="13"/>
      <c r="E34" s="2"/>
      <c r="F34" s="2"/>
      <c r="G34" s="4"/>
      <c r="H34" s="14"/>
      <c r="I34" s="4"/>
      <c r="J34" s="5"/>
      <c r="K34" s="3"/>
      <c r="L34" s="15"/>
      <c r="M34" s="2"/>
      <c r="N34" s="11"/>
      <c r="O34" s="6"/>
      <c r="P34" s="41" t="s">
        <v>102</v>
      </c>
      <c r="Q34" s="41">
        <v>14905</v>
      </c>
      <c r="R34" s="41" t="s">
        <v>157</v>
      </c>
      <c r="S34" s="45" t="s">
        <v>193</v>
      </c>
      <c r="T34" s="30" t="s">
        <v>86</v>
      </c>
      <c r="U34" s="38"/>
      <c r="V34" s="37"/>
    </row>
    <row r="35" spans="1:22" ht="35.25" customHeight="1">
      <c r="A35" s="2"/>
      <c r="B35" s="2"/>
      <c r="C35" s="3"/>
      <c r="D35" s="13"/>
      <c r="E35" s="2"/>
      <c r="F35" s="2"/>
      <c r="G35" s="4"/>
      <c r="H35" s="14"/>
      <c r="I35" s="4"/>
      <c r="J35" s="5"/>
      <c r="K35" s="3"/>
      <c r="L35" s="15"/>
      <c r="M35" s="2"/>
      <c r="N35" s="11"/>
      <c r="O35" s="6"/>
      <c r="P35" s="41" t="s">
        <v>103</v>
      </c>
      <c r="Q35" s="41">
        <v>14905</v>
      </c>
      <c r="R35" s="41" t="s">
        <v>158</v>
      </c>
      <c r="S35" s="45" t="s">
        <v>192</v>
      </c>
      <c r="T35" s="30" t="s">
        <v>86</v>
      </c>
      <c r="U35" s="38"/>
      <c r="V35" s="37"/>
    </row>
    <row r="36" spans="1:22" s="39" customFormat="1" ht="47.25" customHeight="1">
      <c r="A36" s="30">
        <v>7</v>
      </c>
      <c r="B36" s="30" t="s">
        <v>29</v>
      </c>
      <c r="C36" s="31" t="s">
        <v>38</v>
      </c>
      <c r="D36" s="42" t="s">
        <v>53</v>
      </c>
      <c r="E36" s="30" t="s">
        <v>15</v>
      </c>
      <c r="F36" s="30" t="s">
        <v>15</v>
      </c>
      <c r="G36" s="32">
        <v>4613.8999999999996</v>
      </c>
      <c r="H36" s="43">
        <v>183.5</v>
      </c>
      <c r="I36" s="32">
        <v>21933.33</v>
      </c>
      <c r="J36" s="33">
        <v>4024760</v>
      </c>
      <c r="K36" s="31" t="s">
        <v>13</v>
      </c>
      <c r="L36" s="44" t="s">
        <v>39</v>
      </c>
      <c r="M36" s="30">
        <v>58928</v>
      </c>
      <c r="N36" s="34" t="s">
        <v>160</v>
      </c>
      <c r="O36" s="35" t="s">
        <v>131</v>
      </c>
      <c r="P36" s="36"/>
      <c r="Q36" s="36"/>
      <c r="R36" s="36"/>
      <c r="S36" s="45"/>
      <c r="T36" s="37"/>
      <c r="U36" s="38" t="s">
        <v>82</v>
      </c>
      <c r="V36" s="37"/>
    </row>
    <row r="37" spans="1:22" s="39" customFormat="1" ht="47.25" customHeight="1">
      <c r="A37" s="30">
        <v>8</v>
      </c>
      <c r="B37" s="30" t="s">
        <v>19</v>
      </c>
      <c r="C37" s="31" t="s">
        <v>20</v>
      </c>
      <c r="D37" s="42" t="s">
        <v>56</v>
      </c>
      <c r="E37" s="30" t="s">
        <v>15</v>
      </c>
      <c r="F37" s="30" t="s">
        <v>15</v>
      </c>
      <c r="G37" s="32">
        <v>2288</v>
      </c>
      <c r="H37" s="43">
        <v>19</v>
      </c>
      <c r="I37" s="32">
        <v>53133.33</v>
      </c>
      <c r="J37" s="33">
        <v>1009530</v>
      </c>
      <c r="K37" s="31" t="s">
        <v>13</v>
      </c>
      <c r="L37" s="44" t="s">
        <v>21</v>
      </c>
      <c r="M37" s="30">
        <v>21353</v>
      </c>
      <c r="N37" s="40" t="s">
        <v>161</v>
      </c>
      <c r="O37" s="35" t="s">
        <v>132</v>
      </c>
      <c r="P37" s="36"/>
      <c r="Q37" s="36"/>
      <c r="R37" s="36"/>
      <c r="S37" s="45"/>
      <c r="T37" s="37"/>
      <c r="U37" s="38" t="s">
        <v>83</v>
      </c>
      <c r="V37" s="37"/>
    </row>
    <row r="38" spans="1:22" s="39" customFormat="1" ht="34.5" customHeight="1">
      <c r="A38" s="30">
        <v>9</v>
      </c>
      <c r="B38" s="30" t="s">
        <v>19</v>
      </c>
      <c r="C38" s="31" t="s">
        <v>23</v>
      </c>
      <c r="D38" s="42" t="s">
        <v>57</v>
      </c>
      <c r="E38" s="30" t="s">
        <v>15</v>
      </c>
      <c r="F38" s="30" t="s">
        <v>15</v>
      </c>
      <c r="G38" s="32">
        <v>1971.9</v>
      </c>
      <c r="H38" s="43">
        <v>22.8</v>
      </c>
      <c r="I38" s="32">
        <v>21800</v>
      </c>
      <c r="J38" s="33">
        <v>165680</v>
      </c>
      <c r="K38" s="31" t="s">
        <v>22</v>
      </c>
      <c r="L38" s="44" t="s">
        <v>58</v>
      </c>
      <c r="M38" s="30">
        <v>62320</v>
      </c>
      <c r="N38" s="40" t="s">
        <v>162</v>
      </c>
      <c r="O38" s="35" t="s">
        <v>133</v>
      </c>
      <c r="P38" s="36"/>
      <c r="Q38" s="36"/>
      <c r="R38" s="36"/>
      <c r="S38" s="45"/>
      <c r="T38" s="37"/>
      <c r="U38" s="38" t="s">
        <v>82</v>
      </c>
      <c r="V38" s="37"/>
    </row>
    <row r="39" spans="1:22" s="39" customFormat="1" ht="33" customHeight="1">
      <c r="A39" s="30">
        <v>10</v>
      </c>
      <c r="B39" s="30" t="s">
        <v>19</v>
      </c>
      <c r="C39" s="31" t="s">
        <v>24</v>
      </c>
      <c r="D39" s="42" t="s">
        <v>59</v>
      </c>
      <c r="E39" s="30" t="s">
        <v>15</v>
      </c>
      <c r="F39" s="30" t="s">
        <v>15</v>
      </c>
      <c r="G39" s="32">
        <v>2443.1999999999998</v>
      </c>
      <c r="H39" s="43">
        <v>58.4</v>
      </c>
      <c r="I39" s="32">
        <v>21800</v>
      </c>
      <c r="J39" s="33">
        <v>1273120</v>
      </c>
      <c r="K39" s="31" t="s">
        <v>13</v>
      </c>
      <c r="L39" s="44" t="s">
        <v>118</v>
      </c>
      <c r="M39" s="30">
        <v>58932</v>
      </c>
      <c r="N39" s="40" t="s">
        <v>163</v>
      </c>
      <c r="O39" s="35" t="s">
        <v>134</v>
      </c>
      <c r="P39" s="41" t="s">
        <v>119</v>
      </c>
      <c r="Q39" s="30">
        <v>58932</v>
      </c>
      <c r="R39" s="30" t="s">
        <v>150</v>
      </c>
      <c r="S39" s="45" t="s">
        <v>194</v>
      </c>
      <c r="T39" s="41" t="s">
        <v>86</v>
      </c>
      <c r="U39" s="38" t="s">
        <v>82</v>
      </c>
      <c r="V39" s="30" t="s">
        <v>26</v>
      </c>
    </row>
    <row r="40" spans="1:22" ht="33" customHeight="1">
      <c r="A40" s="48"/>
      <c r="B40" s="48"/>
      <c r="C40" s="49"/>
      <c r="D40" s="50"/>
      <c r="E40" s="48"/>
      <c r="F40" s="48"/>
      <c r="G40" s="51"/>
      <c r="H40" s="52"/>
      <c r="I40" s="51"/>
      <c r="J40" s="53"/>
      <c r="K40" s="49"/>
      <c r="L40" s="54"/>
      <c r="M40" s="48"/>
      <c r="N40" s="55"/>
      <c r="O40" s="56"/>
      <c r="P40" s="57" t="s">
        <v>120</v>
      </c>
      <c r="Q40" s="58" t="s">
        <v>122</v>
      </c>
      <c r="R40" s="57" t="s">
        <v>159</v>
      </c>
      <c r="S40" s="59" t="s">
        <v>195</v>
      </c>
      <c r="T40" s="57" t="s">
        <v>86</v>
      </c>
      <c r="U40" s="68"/>
      <c r="V40" s="69"/>
    </row>
    <row r="41" spans="1:22" ht="27">
      <c r="A41" s="60">
        <v>11</v>
      </c>
      <c r="B41" s="60" t="s">
        <v>30</v>
      </c>
      <c r="C41" s="61" t="s">
        <v>42</v>
      </c>
      <c r="D41" s="61" t="s">
        <v>55</v>
      </c>
      <c r="E41" s="60" t="s">
        <v>15</v>
      </c>
      <c r="F41" s="60" t="s">
        <v>15</v>
      </c>
      <c r="G41" s="62">
        <v>8871.7999999999993</v>
      </c>
      <c r="H41" s="62">
        <v>31.2</v>
      </c>
      <c r="I41" s="62">
        <v>22033.33</v>
      </c>
      <c r="J41" s="63">
        <v>687440</v>
      </c>
      <c r="K41" s="61" t="s">
        <v>13</v>
      </c>
      <c r="L41" s="60" t="s">
        <v>43</v>
      </c>
      <c r="M41" s="60">
        <v>58944</v>
      </c>
      <c r="N41" s="11" t="s">
        <v>164</v>
      </c>
      <c r="O41" s="64" t="s">
        <v>135</v>
      </c>
      <c r="P41" s="70" t="s">
        <v>27</v>
      </c>
      <c r="Q41" s="71">
        <v>58942</v>
      </c>
      <c r="R41" s="72"/>
      <c r="S41" s="73" t="s">
        <v>196</v>
      </c>
      <c r="T41" s="70" t="s">
        <v>70</v>
      </c>
      <c r="U41" s="74" t="s">
        <v>82</v>
      </c>
      <c r="V41" s="73"/>
    </row>
    <row r="42" spans="1:22" ht="32.25" customHeight="1">
      <c r="A42" s="60">
        <v>12</v>
      </c>
      <c r="B42" s="60" t="s">
        <v>30</v>
      </c>
      <c r="C42" s="61" t="s">
        <v>40</v>
      </c>
      <c r="D42" s="61" t="s">
        <v>54</v>
      </c>
      <c r="E42" s="60" t="s">
        <v>15</v>
      </c>
      <c r="F42" s="60" t="s">
        <v>15</v>
      </c>
      <c r="G42" s="62">
        <v>4530.6000000000004</v>
      </c>
      <c r="H42" s="65">
        <v>14.5</v>
      </c>
      <c r="I42" s="62">
        <v>23900</v>
      </c>
      <c r="J42" s="63">
        <v>346550</v>
      </c>
      <c r="K42" s="61" t="s">
        <v>13</v>
      </c>
      <c r="L42" s="66" t="s">
        <v>41</v>
      </c>
      <c r="M42" s="60">
        <v>58941</v>
      </c>
      <c r="N42" s="11" t="s">
        <v>165</v>
      </c>
      <c r="O42" s="64" t="s">
        <v>136</v>
      </c>
      <c r="P42" s="70" t="s">
        <v>33</v>
      </c>
      <c r="Q42" s="70">
        <v>58928</v>
      </c>
      <c r="R42" s="72"/>
      <c r="S42" s="73" t="s">
        <v>197</v>
      </c>
      <c r="T42" s="70" t="s">
        <v>70</v>
      </c>
      <c r="U42" s="74" t="s">
        <v>82</v>
      </c>
      <c r="V42" s="72"/>
    </row>
    <row r="43" spans="1:22">
      <c r="H43" s="8">
        <f>SUM(H5:H40)</f>
        <v>643.79999999999995</v>
      </c>
      <c r="J43" s="9">
        <f>SUM(J5:J40)</f>
        <v>23631590</v>
      </c>
    </row>
  </sheetData>
  <mergeCells count="14">
    <mergeCell ref="L3:O3"/>
    <mergeCell ref="P3:T3"/>
    <mergeCell ref="U3:U4"/>
    <mergeCell ref="V3:V4"/>
    <mergeCell ref="A1:V1"/>
    <mergeCell ref="A2:O2"/>
    <mergeCell ref="A3:A4"/>
    <mergeCell ref="B3:B4"/>
    <mergeCell ref="C3:D3"/>
    <mergeCell ref="E3:F3"/>
    <mergeCell ref="G3:H3"/>
    <mergeCell ref="I3:I4"/>
    <mergeCell ref="J3:J4"/>
    <mergeCell ref="K3:K4"/>
  </mergeCells>
  <phoneticPr fontId="20" type="noConversion"/>
  <conditionalFormatting sqref="A42">
    <cfRule type="cellIs" dxfId="0" priority="1" stopIfTrue="1" operator="equal">
      <formula>0</formula>
    </cfRule>
  </conditionalFormatting>
  <dataValidations count="1">
    <dataValidation type="list" allowBlank="1" showInputMessage="1" showErrorMessage="1" error="코드의 지목에 있는 지목으로만 입력 하십시요" sqref="E42" xr:uid="{B6872156-C7CE-4066-B4D9-FB932BEC1563}">
      <formula1>"전,답,과수원,목장용지,임야,광천지,염전,대,공장용지,학교용지,도로,철도용지,하천,제방,구거,유지,수도용지,공원,체육용지,유원지,종교용지,사적지,묘지,잡종지,주차장,창고,양어장,주유소,묵전,묵답,묵과수원,묵목장용지,묵임야,묵광천지,묵염전,묵대지,묵공장용지,묵학교용지,묵도로,묵철도용지,묵하천,묵제방,묵구거,묵유지,묵수도용지,묵공원,묵체육용지,묵유원지,묵종교용지,묵사적지,묵묘지,묵잡종지,묵주차장,묵창고용지,묵양어장,묵주유소"</formula1>
    </dataValidation>
  </dataValidations>
  <pageMargins left="0.39370078740157483" right="0.39370078740157483" top="0.98425196850393704" bottom="0.78740157480314965" header="0.51181102362204722" footer="0.51181102362204722"/>
  <pageSetup paperSize="8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수용대상토지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admin</cp:lastModifiedBy>
  <cp:lastPrinted>2026-03-04T11:08:55Z</cp:lastPrinted>
  <dcterms:created xsi:type="dcterms:W3CDTF">2025-08-05T09:00:25Z</dcterms:created>
  <dcterms:modified xsi:type="dcterms:W3CDTF">2026-04-22T06:03:37Z</dcterms:modified>
</cp:coreProperties>
</file>