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codeName="ThisWorkbook"/>
  <mc:AlternateContent xmlns:mc="http://schemas.openxmlformats.org/markup-compatibility/2006">
    <mc:Choice Requires="x15">
      <x15ac:absPath xmlns:x15ac="http://schemas.microsoft.com/office/spreadsheetml/2010/11/ac" url="D:\admin\Downloads\"/>
    </mc:Choice>
  </mc:AlternateContent>
  <xr:revisionPtr revIDLastSave="0" documentId="13_ncr:1_{2EB8CBCE-9790-4E57-8E93-40E746386433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편입용지조서" sheetId="9" r:id="rId1"/>
  </sheets>
  <definedNames>
    <definedName name="_xlnm._FilterDatabase" localSheetId="0" hidden="1">편입용지조서!$A$1:$L$35</definedName>
    <definedName name="DB_편입">편입용지조서!$A$27:$L$35</definedName>
    <definedName name="_xlnm.Print_Area" localSheetId="0">편입용지조서!$A$1:$L$36</definedName>
    <definedName name="Z_E794700A_8368_11D5_B8ED_0050FC283272_.wvu.PrintTitles" localSheetId="0" hidden="1">편입용지조서!$1:$4</definedName>
  </definedNames>
  <calcPr calcId="191029"/>
  <customWorkbookViews>
    <customWorkbookView name="추선호 - 기본 보기" guid="{E794700A-8368-11D5-B8ED-0050FC283272}" mergeInterval="0" personalView="1" maximized="1" windowWidth="1020" windowHeight="545" activeSheetId="9"/>
  </customWorkbookViews>
</workbook>
</file>

<file path=xl/calcChain.xml><?xml version="1.0" encoding="utf-8"?>
<calcChain xmlns="http://schemas.openxmlformats.org/spreadsheetml/2006/main">
  <c r="E36" i="9" l="1"/>
  <c r="G36" i="9"/>
  <c r="H36" i="9"/>
</calcChain>
</file>

<file path=xl/sharedStrings.xml><?xml version="1.0" encoding="utf-8"?>
<sst xmlns="http://schemas.openxmlformats.org/spreadsheetml/2006/main" count="231" uniqueCount="89">
  <si>
    <t>계</t>
    <phoneticPr fontId="2" type="noConversion"/>
  </si>
  <si>
    <t>소 재 지</t>
    <phoneticPr fontId="2" type="noConversion"/>
  </si>
  <si>
    <t xml:space="preserve">편입면적        
(㎡) </t>
    <phoneticPr fontId="2" type="noConversion"/>
  </si>
  <si>
    <t>지   번</t>
    <phoneticPr fontId="2" type="noConversion"/>
  </si>
  <si>
    <t>지목</t>
    <phoneticPr fontId="2" type="noConversion"/>
  </si>
  <si>
    <t xml:space="preserve">공부상면적     
(㎡) </t>
    <phoneticPr fontId="2" type="noConversion"/>
  </si>
  <si>
    <t>비  고</t>
    <phoneticPr fontId="2" type="noConversion"/>
  </si>
  <si>
    <t>주               소</t>
    <phoneticPr fontId="2" type="noConversion"/>
  </si>
  <si>
    <t>수용되거나 사용할 토지의 세목조서</t>
    <phoneticPr fontId="2" type="noConversion"/>
  </si>
  <si>
    <t xml:space="preserve"> ▣ 공사명 : 북상천(세천) 정비사업</t>
    <phoneticPr fontId="2" type="noConversion"/>
  </si>
  <si>
    <t>번호</t>
    <phoneticPr fontId="2" type="noConversion"/>
  </si>
  <si>
    <t>시/군</t>
    <phoneticPr fontId="2" type="noConversion"/>
  </si>
  <si>
    <t>읍/면</t>
    <phoneticPr fontId="2" type="noConversion"/>
  </si>
  <si>
    <t>동/리</t>
    <phoneticPr fontId="2" type="noConversion"/>
  </si>
  <si>
    <t>진도</t>
  </si>
  <si>
    <t>진도</t>
    <phoneticPr fontId="18" type="noConversion"/>
  </si>
  <si>
    <t>교동</t>
    <phoneticPr fontId="18" type="noConversion"/>
  </si>
  <si>
    <t>170</t>
  </si>
  <si>
    <t>218</t>
  </si>
  <si>
    <t>217</t>
  </si>
  <si>
    <t>906-20</t>
  </si>
  <si>
    <t>160</t>
  </si>
  <si>
    <t>168-1</t>
  </si>
  <si>
    <t>265</t>
  </si>
  <si>
    <t>214-1</t>
  </si>
  <si>
    <t>전</t>
  </si>
  <si>
    <t>답</t>
  </si>
  <si>
    <t>과</t>
  </si>
  <si>
    <t>김강숙</t>
  </si>
  <si>
    <t>박찬권</t>
  </si>
  <si>
    <t>이창배</t>
  </si>
  <si>
    <t>허상무</t>
  </si>
  <si>
    <t>박귀숙</t>
  </si>
  <si>
    <t>강성순</t>
  </si>
  <si>
    <t>남금옥</t>
  </si>
  <si>
    <t>한금양</t>
  </si>
  <si>
    <t>이지웅</t>
  </si>
  <si>
    <t>김은자</t>
  </si>
  <si>
    <t>유기숙</t>
  </si>
  <si>
    <t>진도군</t>
  </si>
  <si>
    <t>진도군 진도읍 북산길 33-9</t>
  </si>
  <si>
    <t>진도군 진도읍 진도향교길 60-20</t>
  </si>
  <si>
    <t>진도군 진도읍 북산길 57</t>
  </si>
  <si>
    <t>진도읍 교동리 253</t>
  </si>
  <si>
    <t>진도군 진도읍 교동리5길 2</t>
  </si>
  <si>
    <t>성       명</t>
    <phoneticPr fontId="2" type="noConversion"/>
  </si>
  <si>
    <t>소          유          자</t>
    <phoneticPr fontId="2" type="noConversion"/>
  </si>
  <si>
    <t>161-2</t>
  </si>
  <si>
    <t>162-2</t>
  </si>
  <si>
    <t>163</t>
  </si>
  <si>
    <t>161-1</t>
  </si>
  <si>
    <t>167-2</t>
  </si>
  <si>
    <t>172-2</t>
  </si>
  <si>
    <t>173</t>
  </si>
  <si>
    <t>213</t>
  </si>
  <si>
    <t>216</t>
  </si>
  <si>
    <t>219-1</t>
  </si>
  <si>
    <t>243-3</t>
  </si>
  <si>
    <t>243-7</t>
  </si>
  <si>
    <t>252</t>
  </si>
  <si>
    <t>260</t>
  </si>
  <si>
    <t>264</t>
  </si>
  <si>
    <t>169</t>
  </si>
  <si>
    <t>220</t>
  </si>
  <si>
    <t>198*(1/2)</t>
    <phoneticPr fontId="7" type="noConversion"/>
  </si>
  <si>
    <t>1639
*(1/2)</t>
    <phoneticPr fontId="7" type="noConversion"/>
  </si>
  <si>
    <t>진도군 고군면 진도대로 260-15</t>
    <phoneticPr fontId="7" type="noConversion"/>
  </si>
  <si>
    <t>함평군 엄다면 곤재로 565</t>
    <phoneticPr fontId="7" type="noConversion"/>
  </si>
  <si>
    <t xml:space="preserve">진도읍 교동리 </t>
  </si>
  <si>
    <t>길원신</t>
  </si>
  <si>
    <t>농업회사법인
주식회사
송지팜</t>
    <phoneticPr fontId="7" type="noConversion"/>
  </si>
  <si>
    <t>장민</t>
    <phoneticPr fontId="7" type="noConversion"/>
  </si>
  <si>
    <t>김미영</t>
    <phoneticPr fontId="7" type="noConversion"/>
  </si>
  <si>
    <t>남금옥</t>
    <phoneticPr fontId="7" type="noConversion"/>
  </si>
  <si>
    <t>박봉섭</t>
  </si>
  <si>
    <t>권리외의 종류 및 내용</t>
    <phoneticPr fontId="2" type="noConversion"/>
  </si>
  <si>
    <t>근저당 지상권 (새마을금고)</t>
    <phoneticPr fontId="7" type="noConversion"/>
  </si>
  <si>
    <t>미등기 (사정토지)</t>
    <phoneticPr fontId="7" type="noConversion"/>
  </si>
  <si>
    <t>경기도 남양주시 진건읍 진관로303번길 75</t>
    <phoneticPr fontId="7" type="noConversion"/>
  </si>
  <si>
    <t>경기도 안산시 단원구 선부광장남로 63, 101동 1202호(선부동, 이편한세상 선부 파크플레이스)</t>
    <phoneticPr fontId="7" type="noConversion"/>
  </si>
  <si>
    <t>진도군 진도읍 성내길28, 5동 201호(대영빌라)</t>
    <phoneticPr fontId="7" type="noConversion"/>
  </si>
  <si>
    <t>진도군 진도읍 서문길 35, 303호(장백빌라)</t>
    <phoneticPr fontId="7" type="noConversion"/>
  </si>
  <si>
    <t>진도군 진도읍 쌍정2길 12-7, 1403호(계명아파트)</t>
    <phoneticPr fontId="7" type="noConversion"/>
  </si>
  <si>
    <t>서울시 서초구 방배동 1028-1 경남아파트 8동 1007</t>
    <phoneticPr fontId="7" type="noConversion"/>
  </si>
  <si>
    <t>진도군 진도읍 북산길 25</t>
    <phoneticPr fontId="2" type="noConversion"/>
  </si>
  <si>
    <t>159</t>
  </si>
  <si>
    <t>167-1</t>
    <phoneticPr fontId="7" type="noConversion"/>
  </si>
  <si>
    <t>252-1</t>
  </si>
  <si>
    <t>170-1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</si>
</sst>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_);[Red]\(#,##0\)"/>
    <numFmt numFmtId="177" formatCode="#,##0_ "/>
    <numFmt numFmtId="178" formatCode="##\ &quot;필지&quot;"/>
    <numFmt numFmtId="179" formatCode="_-* #,##0.0_-;\-* #,##0.0_-;_-* &quot;-&quot;_-;_-@_-"/>
    <numFmt numFmtId="180" formatCode="0.0_);[Red]\(0.0\)"/>
    <numFmt numFmtId="181" formatCode="#,##0.0_);[Red]\(#,##0.0\)"/>
  </numFmts>
  <fonts count="24">
    <font>
      <sz val="11"/>
      <name val="휴먼고딕"/>
      <family val="3"/>
      <charset val="129"/>
    </font>
    <font>
      <sz val="11"/>
      <name val="휴먼고딕"/>
      <family val="3"/>
      <charset val="129"/>
    </font>
    <font>
      <sz val="8"/>
      <name val="휴먼고딕"/>
      <family val="3"/>
      <charset val="129"/>
    </font>
    <font>
      <b/>
      <u val="double"/>
      <sz val="10"/>
      <name val="굴림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6"/>
      <name val="굴림"/>
      <family val="3"/>
      <charset val="129"/>
    </font>
    <font>
      <sz val="8"/>
      <name val="굴림"/>
      <family val="3"/>
      <charset val="129"/>
    </font>
    <font>
      <b/>
      <sz val="10"/>
      <name val="굴림"/>
      <family val="3"/>
      <charset val="129"/>
    </font>
    <font>
      <b/>
      <sz val="9"/>
      <name val="굴림"/>
      <family val="3"/>
      <charset val="129"/>
    </font>
    <font>
      <b/>
      <sz val="9"/>
      <color indexed="8"/>
      <name val="굴림"/>
      <family val="3"/>
      <charset val="129"/>
    </font>
    <font>
      <sz val="11"/>
      <name val="휴먼고딕"/>
      <family val="3"/>
      <charset val="129"/>
    </font>
    <font>
      <sz val="10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9"/>
      <name val="굴림"/>
      <family val="3"/>
      <charset val="129"/>
    </font>
    <font>
      <sz val="8"/>
      <name val="맑은 고딕"/>
      <family val="2"/>
      <charset val="129"/>
      <scheme val="minor"/>
    </font>
    <font>
      <sz val="9"/>
      <color indexed="8"/>
      <name val="굴림"/>
      <family val="3"/>
      <charset val="129"/>
    </font>
    <font>
      <sz val="10"/>
      <name val="돋움"/>
      <family val="3"/>
      <charset val="129"/>
    </font>
    <font>
      <sz val="9"/>
      <color rgb="FF000000"/>
      <name val="굴림"/>
      <family val="3"/>
      <charset val="129"/>
    </font>
    <font>
      <sz val="8"/>
      <color rgb="FF0000FF"/>
      <name val="굴림"/>
      <family val="3"/>
      <charset val="129"/>
    </font>
    <font>
      <sz val="7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20">
    <xf numFmtId="0" fontId="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0" borderId="0">
      <protection locked="0"/>
    </xf>
    <xf numFmtId="0" fontId="13" fillId="0" borderId="0">
      <protection locked="0"/>
    </xf>
    <xf numFmtId="0" fontId="14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4" fillId="0" borderId="0">
      <protection locked="0"/>
    </xf>
    <xf numFmtId="0" fontId="12" fillId="0" borderId="0"/>
    <xf numFmtId="0" fontId="15" fillId="0" borderId="0"/>
    <xf numFmtId="41" fontId="1" fillId="0" borderId="0" applyFont="0" applyFill="0" applyBorder="0" applyAlignment="0" applyProtection="0"/>
    <xf numFmtId="0" fontId="12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1" fillId="0" borderId="0"/>
    <xf numFmtId="0" fontId="20" fillId="0" borderId="0"/>
  </cellStyleXfs>
  <cellXfs count="73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14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77" fontId="7" fillId="0" borderId="0" xfId="0" applyNumberFormat="1" applyFont="1" applyFill="1" applyAlignment="1">
      <alignment horizontal="center" vertical="center"/>
    </xf>
    <xf numFmtId="0" fontId="17" fillId="0" borderId="6" xfId="0" applyFont="1" applyFill="1" applyBorder="1" applyAlignment="1">
      <alignment horizontal="center" vertical="center" wrapText="1"/>
    </xf>
    <xf numFmtId="176" fontId="17" fillId="0" borderId="2" xfId="0" applyNumberFormat="1" applyFont="1" applyFill="1" applyBorder="1" applyAlignment="1">
      <alignment horizontal="center" vertical="center"/>
    </xf>
    <xf numFmtId="176" fontId="17" fillId="2" borderId="2" xfId="0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77" fontId="7" fillId="2" borderId="0" xfId="0" applyNumberFormat="1" applyFont="1" applyFill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" fontId="19" fillId="0" borderId="1" xfId="0" applyNumberFormat="1" applyFont="1" applyFill="1" applyBorder="1" applyAlignment="1">
      <alignment horizontal="center" vertical="center"/>
    </xf>
    <xf numFmtId="181" fontId="17" fillId="0" borderId="1" xfId="19" applyNumberFormat="1" applyFont="1" applyFill="1" applyBorder="1" applyAlignment="1">
      <alignment horizontal="right" vertical="center"/>
    </xf>
    <xf numFmtId="181" fontId="17" fillId="0" borderId="1" xfId="19" applyNumberFormat="1" applyFont="1" applyFill="1" applyBorder="1" applyAlignment="1">
      <alignment horizontal="right" vertical="center" wrapText="1"/>
    </xf>
    <xf numFmtId="179" fontId="17" fillId="0" borderId="1" xfId="14" applyNumberFormat="1" applyFont="1" applyFill="1" applyBorder="1" applyAlignment="1">
      <alignment horizontal="right" vertical="center" wrapText="1"/>
    </xf>
    <xf numFmtId="180" fontId="17" fillId="0" borderId="1" xfId="14" applyNumberFormat="1" applyFont="1" applyFill="1" applyBorder="1" applyAlignment="1">
      <alignment horizontal="right" vertical="center" wrapText="1"/>
    </xf>
    <xf numFmtId="179" fontId="17" fillId="0" borderId="1" xfId="14" applyNumberFormat="1" applyFont="1" applyFill="1" applyBorder="1" applyAlignment="1">
      <alignment horizontal="right" vertical="center"/>
    </xf>
    <xf numFmtId="49" fontId="17" fillId="0" borderId="1" xfId="19" applyNumberFormat="1" applyFont="1" applyFill="1" applyBorder="1" applyAlignment="1">
      <alignment horizontal="center" vertical="center" wrapText="1"/>
    </xf>
    <xf numFmtId="49" fontId="17" fillId="0" borderId="1" xfId="19" applyNumberFormat="1" applyFont="1" applyFill="1" applyBorder="1" applyAlignment="1">
      <alignment horizontal="center" vertical="center" wrapText="1" shrinkToFit="1"/>
    </xf>
    <xf numFmtId="0" fontId="17" fillId="0" borderId="1" xfId="19" applyFont="1" applyFill="1" applyBorder="1" applyAlignment="1">
      <alignment horizontal="center" vertical="center"/>
    </xf>
    <xf numFmtId="0" fontId="17" fillId="0" borderId="1" xfId="19" applyFont="1" applyFill="1" applyBorder="1" applyAlignment="1">
      <alignment horizontal="center" vertical="center" wrapText="1"/>
    </xf>
    <xf numFmtId="0" fontId="7" fillId="0" borderId="1" xfId="19" applyFont="1" applyFill="1" applyBorder="1" applyAlignment="1">
      <alignment horizontal="center" vertical="center" wrapText="1"/>
    </xf>
    <xf numFmtId="0" fontId="7" fillId="0" borderId="1" xfId="19" applyFont="1" applyFill="1" applyBorder="1" applyAlignment="1">
      <alignment horizontal="center" vertical="center" shrinkToFit="1"/>
    </xf>
    <xf numFmtId="0" fontId="22" fillId="0" borderId="1" xfId="19" applyFont="1" applyFill="1" applyBorder="1" applyAlignment="1">
      <alignment horizontal="center" vertical="center"/>
    </xf>
    <xf numFmtId="0" fontId="8" fillId="0" borderId="1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49" fontId="10" fillId="0" borderId="13" xfId="0" quotePrefix="1" applyNumberFormat="1" applyFont="1" applyBorder="1" applyAlignment="1">
      <alignment horizontal="center" vertical="center"/>
    </xf>
    <xf numFmtId="0" fontId="9" fillId="0" borderId="13" xfId="0" quotePrefix="1" applyFont="1" applyBorder="1" applyAlignment="1">
      <alignment horizontal="center" vertical="center"/>
    </xf>
    <xf numFmtId="176" fontId="9" fillId="0" borderId="13" xfId="0" quotePrefix="1" applyNumberFormat="1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49" fontId="10" fillId="0" borderId="5" xfId="0" quotePrefix="1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176" fontId="9" fillId="0" borderId="5" xfId="0" quotePrefix="1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17" fillId="0" borderId="19" xfId="0" applyFont="1" applyFill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1" fontId="19" fillId="0" borderId="9" xfId="0" applyNumberFormat="1" applyFont="1" applyFill="1" applyBorder="1" applyAlignment="1">
      <alignment horizontal="center" vertical="center"/>
    </xf>
    <xf numFmtId="181" fontId="17" fillId="0" borderId="9" xfId="19" applyNumberFormat="1" applyFont="1" applyFill="1" applyBorder="1" applyAlignment="1">
      <alignment horizontal="right" vertical="center"/>
    </xf>
    <xf numFmtId="179" fontId="17" fillId="0" borderId="9" xfId="14" applyNumberFormat="1" applyFont="1" applyFill="1" applyBorder="1" applyAlignment="1">
      <alignment horizontal="right" vertical="center" wrapText="1"/>
    </xf>
    <xf numFmtId="0" fontId="17" fillId="0" borderId="9" xfId="19" applyFont="1" applyFill="1" applyBorder="1" applyAlignment="1">
      <alignment horizontal="center" vertical="center"/>
    </xf>
    <xf numFmtId="49" fontId="17" fillId="0" borderId="9" xfId="19" applyNumberFormat="1" applyFont="1" applyFill="1" applyBorder="1" applyAlignment="1">
      <alignment horizontal="center" vertical="center" wrapText="1"/>
    </xf>
    <xf numFmtId="0" fontId="22" fillId="0" borderId="9" xfId="19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178" fontId="9" fillId="0" borderId="16" xfId="0" applyNumberFormat="1" applyFont="1" applyBorder="1" applyAlignment="1">
      <alignment horizontal="center" vertical="center"/>
    </xf>
    <xf numFmtId="176" fontId="9" fillId="0" borderId="16" xfId="0" applyNumberFormat="1" applyFont="1" applyBorder="1" applyAlignment="1">
      <alignment horizontal="right" vertical="center"/>
    </xf>
    <xf numFmtId="0" fontId="17" fillId="0" borderId="16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/>
    </xf>
    <xf numFmtId="0" fontId="7" fillId="0" borderId="1" xfId="19" applyFont="1" applyFill="1" applyBorder="1" applyAlignment="1">
      <alignment horizontal="center" vertical="center"/>
    </xf>
    <xf numFmtId="0" fontId="23" fillId="0" borderId="1" xfId="19" applyFont="1" applyFill="1" applyBorder="1" applyAlignment="1">
      <alignment horizontal="center" vertical="center" wrapText="1"/>
    </xf>
    <xf numFmtId="0" fontId="23" fillId="0" borderId="1" xfId="19" applyFont="1" applyFill="1" applyBorder="1" applyAlignment="1">
      <alignment horizontal="center" vertical="center" wrapText="1" shrinkToFit="1"/>
    </xf>
  </cellXfs>
  <cellStyles count="20">
    <cellStyle name="Comma [0]_ SG&amp;A Bridge " xfId="1" xr:uid="{00000000-0005-0000-0000-000000000000}"/>
    <cellStyle name="Comma_ SG&amp;A Bridge " xfId="2" xr:uid="{00000000-0005-0000-0000-000001000000}"/>
    <cellStyle name="Currency [0]_ SG&amp;A Bridge " xfId="3" xr:uid="{00000000-0005-0000-0000-000002000000}"/>
    <cellStyle name="Currency_ SG&amp;A Bridge " xfId="4" xr:uid="{00000000-0005-0000-0000-000003000000}"/>
    <cellStyle name="F2" xfId="5" xr:uid="{00000000-0005-0000-0000-000004000000}"/>
    <cellStyle name="F3" xfId="6" xr:uid="{00000000-0005-0000-0000-000005000000}"/>
    <cellStyle name="F4" xfId="7" xr:uid="{00000000-0005-0000-0000-000006000000}"/>
    <cellStyle name="F5" xfId="8" xr:uid="{00000000-0005-0000-0000-000007000000}"/>
    <cellStyle name="F6" xfId="9" xr:uid="{00000000-0005-0000-0000-000008000000}"/>
    <cellStyle name="F7" xfId="10" xr:uid="{00000000-0005-0000-0000-000009000000}"/>
    <cellStyle name="F8" xfId="11" xr:uid="{00000000-0005-0000-0000-00000A000000}"/>
    <cellStyle name="Normal_ SG&amp;A Bridge " xfId="12" xr:uid="{00000000-0005-0000-0000-00000B000000}"/>
    <cellStyle name="뷭?_BOOKSHIP" xfId="13" xr:uid="{00000000-0005-0000-0000-00000C000000}"/>
    <cellStyle name="쉼표 [0]" xfId="14" builtinId="6"/>
    <cellStyle name="스타일 1" xfId="15" xr:uid="{00000000-0005-0000-0000-00000E000000}"/>
    <cellStyle name="콤마 [0]_(일위)" xfId="16" xr:uid="{00000000-0005-0000-0000-00000F000000}"/>
    <cellStyle name="콤마_(일위)" xfId="17" xr:uid="{00000000-0005-0000-0000-000010000000}"/>
    <cellStyle name="표준" xfId="0" builtinId="0"/>
    <cellStyle name="표준 2" xfId="18" xr:uid="{00000000-0005-0000-0000-000012000000}"/>
    <cellStyle name="표준_신기편입조서2" xfId="19" xr:uid="{FC320437-52AA-4197-BF96-F89249510E6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P36"/>
  <sheetViews>
    <sheetView showZeros="0" tabSelected="1" view="pageBreakPreview" zoomScale="115" zoomScaleNormal="85" zoomScaleSheetLayoutView="115" workbookViewId="0">
      <selection activeCell="N6" sqref="N6"/>
    </sheetView>
  </sheetViews>
  <sheetFormatPr defaultRowHeight="23.25" customHeight="1"/>
  <cols>
    <col min="1" max="3" width="5.625" style="2" customWidth="1"/>
    <col min="4" max="4" width="9.75" style="2" customWidth="1"/>
    <col min="5" max="5" width="7.5" style="4" customWidth="1"/>
    <col min="6" max="6" width="5.625" style="2" customWidth="1"/>
    <col min="7" max="7" width="10.625" style="3" customWidth="1"/>
    <col min="8" max="8" width="10.75" style="3" customWidth="1"/>
    <col min="9" max="9" width="14.125" style="2" customWidth="1"/>
    <col min="10" max="10" width="39.125" style="2" customWidth="1"/>
    <col min="11" max="11" width="20.625" style="2" customWidth="1"/>
    <col min="12" max="12" width="6.5" style="2" customWidth="1"/>
    <col min="13" max="13" width="13.5" style="2" customWidth="1"/>
    <col min="14" max="14" width="9" style="2"/>
    <col min="15" max="15" width="12.5" style="2" bestFit="1" customWidth="1"/>
    <col min="16" max="16" width="13.875" style="2" bestFit="1" customWidth="1"/>
    <col min="17" max="16384" width="9" style="2"/>
  </cols>
  <sheetData>
    <row r="1" spans="1:14" ht="32.25" customHeight="1">
      <c r="A1" s="15" t="s">
        <v>8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7"/>
      <c r="M1" s="1"/>
      <c r="N1" s="1"/>
    </row>
    <row r="2" spans="1:14" ht="22.5" customHeight="1" thickBot="1">
      <c r="A2" s="31" t="s">
        <v>9</v>
      </c>
      <c r="B2" s="32"/>
      <c r="C2" s="32"/>
      <c r="D2" s="33"/>
      <c r="E2" s="33"/>
      <c r="F2" s="33"/>
      <c r="G2" s="33"/>
      <c r="H2" s="33"/>
      <c r="I2" s="33"/>
      <c r="J2" s="33"/>
      <c r="K2" s="33"/>
      <c r="L2" s="34"/>
      <c r="M2" s="1"/>
      <c r="N2" s="1"/>
    </row>
    <row r="3" spans="1:14" s="5" customFormat="1" ht="25.5" customHeight="1">
      <c r="A3" s="35" t="s">
        <v>10</v>
      </c>
      <c r="B3" s="36" t="s">
        <v>1</v>
      </c>
      <c r="C3" s="36"/>
      <c r="D3" s="36"/>
      <c r="E3" s="37" t="s">
        <v>3</v>
      </c>
      <c r="F3" s="38" t="s">
        <v>4</v>
      </c>
      <c r="G3" s="39" t="s">
        <v>5</v>
      </c>
      <c r="H3" s="39" t="s">
        <v>2</v>
      </c>
      <c r="I3" s="40" t="s">
        <v>46</v>
      </c>
      <c r="J3" s="40"/>
      <c r="K3" s="36" t="s">
        <v>75</v>
      </c>
      <c r="L3" s="41" t="s">
        <v>6</v>
      </c>
    </row>
    <row r="4" spans="1:14" s="5" customFormat="1" ht="25.5" customHeight="1" thickBot="1">
      <c r="A4" s="43"/>
      <c r="B4" s="44" t="s">
        <v>11</v>
      </c>
      <c r="C4" s="44" t="s">
        <v>12</v>
      </c>
      <c r="D4" s="45" t="s">
        <v>13</v>
      </c>
      <c r="E4" s="46"/>
      <c r="F4" s="47"/>
      <c r="G4" s="48"/>
      <c r="H4" s="48"/>
      <c r="I4" s="49" t="s">
        <v>45</v>
      </c>
      <c r="J4" s="49" t="s">
        <v>7</v>
      </c>
      <c r="K4" s="50"/>
      <c r="L4" s="51"/>
    </row>
    <row r="5" spans="1:14" s="5" customFormat="1" ht="25.5" customHeight="1" thickTop="1">
      <c r="A5" s="52">
        <v>1</v>
      </c>
      <c r="B5" s="53" t="s">
        <v>14</v>
      </c>
      <c r="C5" s="53" t="s">
        <v>15</v>
      </c>
      <c r="D5" s="53" t="s">
        <v>16</v>
      </c>
      <c r="E5" s="54" t="s">
        <v>50</v>
      </c>
      <c r="F5" s="53" t="s">
        <v>25</v>
      </c>
      <c r="G5" s="55">
        <v>1697</v>
      </c>
      <c r="H5" s="56">
        <v>5</v>
      </c>
      <c r="I5" s="57" t="s">
        <v>69</v>
      </c>
      <c r="J5" s="58" t="s">
        <v>78</v>
      </c>
      <c r="K5" s="59"/>
      <c r="L5" s="60"/>
    </row>
    <row r="6" spans="1:14" s="5" customFormat="1" ht="25.5" customHeight="1">
      <c r="A6" s="10">
        <v>2</v>
      </c>
      <c r="B6" s="61" t="s">
        <v>14</v>
      </c>
      <c r="C6" s="61" t="s">
        <v>15</v>
      </c>
      <c r="D6" s="61" t="s">
        <v>16</v>
      </c>
      <c r="E6" s="18" t="s">
        <v>47</v>
      </c>
      <c r="F6" s="61" t="s">
        <v>25</v>
      </c>
      <c r="G6" s="19">
        <v>1126</v>
      </c>
      <c r="H6" s="21">
        <v>229</v>
      </c>
      <c r="I6" s="26" t="s">
        <v>28</v>
      </c>
      <c r="J6" s="24" t="s">
        <v>79</v>
      </c>
      <c r="K6" s="30"/>
      <c r="L6" s="62"/>
    </row>
    <row r="7" spans="1:14" s="5" customFormat="1" ht="25.5" customHeight="1">
      <c r="A7" s="10">
        <v>3</v>
      </c>
      <c r="B7" s="61" t="s">
        <v>14</v>
      </c>
      <c r="C7" s="61" t="s">
        <v>15</v>
      </c>
      <c r="D7" s="61" t="s">
        <v>16</v>
      </c>
      <c r="E7" s="18" t="s">
        <v>48</v>
      </c>
      <c r="F7" s="61" t="s">
        <v>26</v>
      </c>
      <c r="G7" s="20">
        <v>1139</v>
      </c>
      <c r="H7" s="22">
        <v>21</v>
      </c>
      <c r="I7" s="26" t="s">
        <v>29</v>
      </c>
      <c r="J7" s="24" t="s">
        <v>66</v>
      </c>
      <c r="K7" s="70"/>
      <c r="L7" s="62"/>
    </row>
    <row r="8" spans="1:14" s="5" customFormat="1" ht="25.5" customHeight="1">
      <c r="A8" s="10">
        <v>4</v>
      </c>
      <c r="B8" s="61" t="s">
        <v>14</v>
      </c>
      <c r="C8" s="61" t="s">
        <v>15</v>
      </c>
      <c r="D8" s="61" t="s">
        <v>16</v>
      </c>
      <c r="E8" s="18" t="s">
        <v>49</v>
      </c>
      <c r="F8" s="61" t="s">
        <v>26</v>
      </c>
      <c r="G8" s="20">
        <v>4339</v>
      </c>
      <c r="H8" s="22">
        <v>618</v>
      </c>
      <c r="I8" s="27" t="s">
        <v>30</v>
      </c>
      <c r="J8" s="24" t="s">
        <v>40</v>
      </c>
      <c r="K8" s="71" t="s">
        <v>76</v>
      </c>
      <c r="L8" s="62"/>
    </row>
    <row r="9" spans="1:14" s="5" customFormat="1" ht="25.5" customHeight="1">
      <c r="A9" s="10">
        <v>5</v>
      </c>
      <c r="B9" s="61" t="s">
        <v>14</v>
      </c>
      <c r="C9" s="61" t="s">
        <v>15</v>
      </c>
      <c r="D9" s="61" t="s">
        <v>16</v>
      </c>
      <c r="E9" s="18" t="s">
        <v>51</v>
      </c>
      <c r="F9" s="61" t="s">
        <v>26</v>
      </c>
      <c r="G9" s="19">
        <v>126</v>
      </c>
      <c r="H9" s="21">
        <v>5</v>
      </c>
      <c r="I9" s="26" t="s">
        <v>31</v>
      </c>
      <c r="J9" s="25" t="s">
        <v>41</v>
      </c>
      <c r="K9" s="70"/>
      <c r="L9" s="62"/>
    </row>
    <row r="10" spans="1:14" s="5" customFormat="1" ht="25.5" customHeight="1">
      <c r="A10" s="10">
        <v>6</v>
      </c>
      <c r="B10" s="61" t="s">
        <v>14</v>
      </c>
      <c r="C10" s="61" t="s">
        <v>15</v>
      </c>
      <c r="D10" s="61" t="s">
        <v>16</v>
      </c>
      <c r="E10" s="18" t="s">
        <v>17</v>
      </c>
      <c r="F10" s="61" t="s">
        <v>26</v>
      </c>
      <c r="G10" s="19">
        <v>1332</v>
      </c>
      <c r="H10" s="21">
        <v>1332</v>
      </c>
      <c r="I10" s="28" t="s">
        <v>70</v>
      </c>
      <c r="J10" s="24" t="s">
        <v>67</v>
      </c>
      <c r="K10" s="70"/>
      <c r="L10" s="62"/>
    </row>
    <row r="11" spans="1:14" s="5" customFormat="1" ht="25.5" customHeight="1">
      <c r="A11" s="10">
        <v>7</v>
      </c>
      <c r="B11" s="61" t="s">
        <v>14</v>
      </c>
      <c r="C11" s="61" t="s">
        <v>15</v>
      </c>
      <c r="D11" s="61" t="s">
        <v>16</v>
      </c>
      <c r="E11" s="18" t="s">
        <v>52</v>
      </c>
      <c r="F11" s="61" t="s">
        <v>26</v>
      </c>
      <c r="G11" s="20">
        <v>1088</v>
      </c>
      <c r="H11" s="22">
        <v>384</v>
      </c>
      <c r="I11" s="27" t="s">
        <v>32</v>
      </c>
      <c r="J11" s="24" t="s">
        <v>80</v>
      </c>
      <c r="K11" s="28"/>
      <c r="L11" s="62"/>
    </row>
    <row r="12" spans="1:14" s="5" customFormat="1" ht="25.5" customHeight="1">
      <c r="A12" s="10">
        <v>8</v>
      </c>
      <c r="B12" s="61" t="s">
        <v>14</v>
      </c>
      <c r="C12" s="61" t="s">
        <v>15</v>
      </c>
      <c r="D12" s="61" t="s">
        <v>16</v>
      </c>
      <c r="E12" s="18" t="s">
        <v>53</v>
      </c>
      <c r="F12" s="63" t="s">
        <v>25</v>
      </c>
      <c r="G12" s="20" t="s">
        <v>65</v>
      </c>
      <c r="H12" s="22" t="s">
        <v>64</v>
      </c>
      <c r="I12" s="27" t="s">
        <v>71</v>
      </c>
      <c r="J12" s="24" t="s">
        <v>81</v>
      </c>
      <c r="K12" s="28"/>
      <c r="L12" s="62"/>
    </row>
    <row r="13" spans="1:14" s="5" customFormat="1" ht="25.5" customHeight="1">
      <c r="A13" s="10">
        <v>9</v>
      </c>
      <c r="B13" s="61" t="s">
        <v>14</v>
      </c>
      <c r="C13" s="61" t="s">
        <v>15</v>
      </c>
      <c r="D13" s="61" t="s">
        <v>16</v>
      </c>
      <c r="E13" s="18" t="s">
        <v>53</v>
      </c>
      <c r="F13" s="63" t="s">
        <v>25</v>
      </c>
      <c r="G13" s="20" t="s">
        <v>65</v>
      </c>
      <c r="H13" s="22" t="s">
        <v>64</v>
      </c>
      <c r="I13" s="27" t="s">
        <v>72</v>
      </c>
      <c r="J13" s="24" t="s">
        <v>81</v>
      </c>
      <c r="K13" s="28"/>
      <c r="L13" s="62"/>
    </row>
    <row r="14" spans="1:14" s="5" customFormat="1" ht="25.5" customHeight="1">
      <c r="A14" s="10">
        <v>10</v>
      </c>
      <c r="B14" s="61" t="s">
        <v>14</v>
      </c>
      <c r="C14" s="61" t="s">
        <v>15</v>
      </c>
      <c r="D14" s="61" t="s">
        <v>16</v>
      </c>
      <c r="E14" s="18" t="s">
        <v>54</v>
      </c>
      <c r="F14" s="61" t="s">
        <v>25</v>
      </c>
      <c r="G14" s="19">
        <v>994</v>
      </c>
      <c r="H14" s="23">
        <v>229</v>
      </c>
      <c r="I14" s="26" t="s">
        <v>33</v>
      </c>
      <c r="J14" s="24" t="s">
        <v>82</v>
      </c>
      <c r="K14" s="71" t="s">
        <v>76</v>
      </c>
      <c r="L14" s="62"/>
    </row>
    <row r="15" spans="1:14" s="5" customFormat="1" ht="25.5" customHeight="1">
      <c r="A15" s="10">
        <v>11</v>
      </c>
      <c r="B15" s="61" t="s">
        <v>14</v>
      </c>
      <c r="C15" s="61" t="s">
        <v>15</v>
      </c>
      <c r="D15" s="61" t="s">
        <v>16</v>
      </c>
      <c r="E15" s="18">
        <v>215</v>
      </c>
      <c r="F15" s="61" t="s">
        <v>25</v>
      </c>
      <c r="G15" s="19">
        <v>780</v>
      </c>
      <c r="H15" s="23">
        <v>50</v>
      </c>
      <c r="I15" s="26" t="s">
        <v>73</v>
      </c>
      <c r="J15" s="24" t="s">
        <v>83</v>
      </c>
      <c r="K15" s="70"/>
      <c r="L15" s="62"/>
    </row>
    <row r="16" spans="1:14" s="5" customFormat="1" ht="25.5" customHeight="1">
      <c r="A16" s="10">
        <v>12</v>
      </c>
      <c r="B16" s="61" t="s">
        <v>14</v>
      </c>
      <c r="C16" s="61" t="s">
        <v>15</v>
      </c>
      <c r="D16" s="61" t="s">
        <v>16</v>
      </c>
      <c r="E16" s="18" t="s">
        <v>55</v>
      </c>
      <c r="F16" s="61" t="s">
        <v>25</v>
      </c>
      <c r="G16" s="19">
        <v>1521</v>
      </c>
      <c r="H16" s="23">
        <v>346</v>
      </c>
      <c r="I16" s="26" t="s">
        <v>34</v>
      </c>
      <c r="J16" s="24" t="s">
        <v>83</v>
      </c>
      <c r="K16" s="70"/>
      <c r="L16" s="62"/>
    </row>
    <row r="17" spans="1:15" s="5" customFormat="1" ht="25.5" customHeight="1">
      <c r="A17" s="10">
        <v>13</v>
      </c>
      <c r="B17" s="61" t="s">
        <v>14</v>
      </c>
      <c r="C17" s="61" t="s">
        <v>15</v>
      </c>
      <c r="D17" s="61" t="s">
        <v>16</v>
      </c>
      <c r="E17" s="18" t="s">
        <v>56</v>
      </c>
      <c r="F17" s="61" t="s">
        <v>25</v>
      </c>
      <c r="G17" s="19">
        <v>3061</v>
      </c>
      <c r="H17" s="23">
        <v>321</v>
      </c>
      <c r="I17" s="26" t="s">
        <v>35</v>
      </c>
      <c r="J17" s="24" t="s">
        <v>84</v>
      </c>
      <c r="K17" s="70"/>
      <c r="L17" s="62"/>
    </row>
    <row r="18" spans="1:15" s="5" customFormat="1" ht="25.5" customHeight="1">
      <c r="A18" s="10">
        <v>14</v>
      </c>
      <c r="B18" s="61" t="s">
        <v>14</v>
      </c>
      <c r="C18" s="61" t="s">
        <v>15</v>
      </c>
      <c r="D18" s="61" t="s">
        <v>16</v>
      </c>
      <c r="E18" s="18" t="s">
        <v>57</v>
      </c>
      <c r="F18" s="61" t="s">
        <v>25</v>
      </c>
      <c r="G18" s="19">
        <v>447</v>
      </c>
      <c r="H18" s="23">
        <v>5</v>
      </c>
      <c r="I18" s="26" t="s">
        <v>36</v>
      </c>
      <c r="J18" s="24" t="s">
        <v>42</v>
      </c>
      <c r="K18" s="70"/>
      <c r="L18" s="62"/>
    </row>
    <row r="19" spans="1:15" s="5" customFormat="1" ht="25.5" customHeight="1">
      <c r="A19" s="10">
        <v>15</v>
      </c>
      <c r="B19" s="61" t="s">
        <v>14</v>
      </c>
      <c r="C19" s="61" t="s">
        <v>15</v>
      </c>
      <c r="D19" s="61" t="s">
        <v>16</v>
      </c>
      <c r="E19" s="18" t="s">
        <v>58</v>
      </c>
      <c r="F19" s="61" t="s">
        <v>25</v>
      </c>
      <c r="G19" s="19">
        <v>389</v>
      </c>
      <c r="H19" s="23">
        <v>221</v>
      </c>
      <c r="I19" s="26" t="s">
        <v>36</v>
      </c>
      <c r="J19" s="24" t="s">
        <v>42</v>
      </c>
      <c r="K19" s="70"/>
      <c r="L19" s="62"/>
    </row>
    <row r="20" spans="1:15" s="8" customFormat="1" ht="23.25" customHeight="1">
      <c r="A20" s="10">
        <v>16</v>
      </c>
      <c r="B20" s="61" t="s">
        <v>14</v>
      </c>
      <c r="C20" s="61" t="s">
        <v>15</v>
      </c>
      <c r="D20" s="61" t="s">
        <v>16</v>
      </c>
      <c r="E20" s="18" t="s">
        <v>59</v>
      </c>
      <c r="F20" s="61" t="s">
        <v>26</v>
      </c>
      <c r="G20" s="19">
        <v>3536</v>
      </c>
      <c r="H20" s="23">
        <v>196</v>
      </c>
      <c r="I20" s="26" t="s">
        <v>37</v>
      </c>
      <c r="J20" s="24" t="s">
        <v>43</v>
      </c>
      <c r="K20" s="70"/>
      <c r="L20" s="11"/>
      <c r="N20" s="9"/>
      <c r="O20" s="9"/>
    </row>
    <row r="21" spans="1:15" s="8" customFormat="1" ht="23.25" customHeight="1">
      <c r="A21" s="10">
        <v>17</v>
      </c>
      <c r="B21" s="61" t="s">
        <v>14</v>
      </c>
      <c r="C21" s="61" t="s">
        <v>15</v>
      </c>
      <c r="D21" s="61" t="s">
        <v>16</v>
      </c>
      <c r="E21" s="18" t="s">
        <v>60</v>
      </c>
      <c r="F21" s="61" t="s">
        <v>25</v>
      </c>
      <c r="G21" s="19">
        <v>105</v>
      </c>
      <c r="H21" s="23">
        <v>7</v>
      </c>
      <c r="I21" s="26" t="s">
        <v>38</v>
      </c>
      <c r="J21" s="24" t="s">
        <v>44</v>
      </c>
      <c r="K21" s="70"/>
      <c r="L21" s="11"/>
      <c r="N21" s="9"/>
      <c r="O21" s="9"/>
    </row>
    <row r="22" spans="1:15" s="13" customFormat="1" ht="23.25" customHeight="1">
      <c r="A22" s="10">
        <v>18</v>
      </c>
      <c r="B22" s="61" t="s">
        <v>14</v>
      </c>
      <c r="C22" s="61" t="s">
        <v>15</v>
      </c>
      <c r="D22" s="61" t="s">
        <v>16</v>
      </c>
      <c r="E22" s="18" t="s">
        <v>61</v>
      </c>
      <c r="F22" s="61" t="s">
        <v>25</v>
      </c>
      <c r="G22" s="19">
        <v>2040</v>
      </c>
      <c r="H22" s="23">
        <v>107</v>
      </c>
      <c r="I22" s="26" t="s">
        <v>30</v>
      </c>
      <c r="J22" s="24" t="s">
        <v>40</v>
      </c>
      <c r="K22" s="70"/>
      <c r="L22" s="12"/>
      <c r="N22" s="14"/>
      <c r="O22" s="14"/>
    </row>
    <row r="23" spans="1:15" s="8" customFormat="1" ht="23.25" customHeight="1">
      <c r="A23" s="10">
        <v>19</v>
      </c>
      <c r="B23" s="61" t="s">
        <v>14</v>
      </c>
      <c r="C23" s="61" t="s">
        <v>15</v>
      </c>
      <c r="D23" s="61" t="s">
        <v>16</v>
      </c>
      <c r="E23" s="18" t="s">
        <v>62</v>
      </c>
      <c r="F23" s="61" t="s">
        <v>25</v>
      </c>
      <c r="G23" s="20">
        <v>93</v>
      </c>
      <c r="H23" s="22">
        <v>93</v>
      </c>
      <c r="I23" s="27" t="s">
        <v>30</v>
      </c>
      <c r="J23" s="24" t="s">
        <v>40</v>
      </c>
      <c r="K23" s="70"/>
      <c r="L23" s="11"/>
      <c r="N23" s="9"/>
      <c r="O23" s="9"/>
    </row>
    <row r="24" spans="1:15" s="8" customFormat="1" ht="23.25" customHeight="1">
      <c r="A24" s="10">
        <v>20</v>
      </c>
      <c r="B24" s="61" t="s">
        <v>14</v>
      </c>
      <c r="C24" s="61" t="s">
        <v>15</v>
      </c>
      <c r="D24" s="61" t="s">
        <v>16</v>
      </c>
      <c r="E24" s="18" t="s">
        <v>18</v>
      </c>
      <c r="F24" s="61" t="s">
        <v>27</v>
      </c>
      <c r="G24" s="19">
        <v>86</v>
      </c>
      <c r="H24" s="23">
        <v>86</v>
      </c>
      <c r="I24" s="26" t="s">
        <v>32</v>
      </c>
      <c r="J24" s="24" t="s">
        <v>80</v>
      </c>
      <c r="K24" s="70"/>
      <c r="L24" s="11"/>
      <c r="N24" s="9"/>
      <c r="O24" s="9"/>
    </row>
    <row r="25" spans="1:15" s="8" customFormat="1" ht="23.25" customHeight="1">
      <c r="A25" s="10">
        <v>21</v>
      </c>
      <c r="B25" s="61" t="s">
        <v>14</v>
      </c>
      <c r="C25" s="61" t="s">
        <v>15</v>
      </c>
      <c r="D25" s="61" t="s">
        <v>16</v>
      </c>
      <c r="E25" s="18" t="s">
        <v>19</v>
      </c>
      <c r="F25" s="61" t="s">
        <v>27</v>
      </c>
      <c r="G25" s="19">
        <v>264</v>
      </c>
      <c r="H25" s="23">
        <v>264</v>
      </c>
      <c r="I25" s="26" t="s">
        <v>32</v>
      </c>
      <c r="J25" s="24" t="s">
        <v>80</v>
      </c>
      <c r="K25" s="70"/>
      <c r="L25" s="11"/>
      <c r="N25" s="9"/>
      <c r="O25" s="9"/>
    </row>
    <row r="26" spans="1:15" s="8" customFormat="1" ht="23.25" customHeight="1">
      <c r="A26" s="10">
        <v>22</v>
      </c>
      <c r="B26" s="61" t="s">
        <v>14</v>
      </c>
      <c r="C26" s="61" t="s">
        <v>15</v>
      </c>
      <c r="D26" s="61" t="s">
        <v>16</v>
      </c>
      <c r="E26" s="18" t="s">
        <v>63</v>
      </c>
      <c r="F26" s="61" t="s">
        <v>27</v>
      </c>
      <c r="G26" s="19">
        <v>139</v>
      </c>
      <c r="H26" s="23">
        <v>139</v>
      </c>
      <c r="I26" s="29" t="s">
        <v>74</v>
      </c>
      <c r="J26" s="25" t="s">
        <v>68</v>
      </c>
      <c r="K26" s="72" t="s">
        <v>77</v>
      </c>
      <c r="L26" s="11"/>
      <c r="N26" s="9"/>
      <c r="O26" s="9"/>
    </row>
    <row r="27" spans="1:15" s="8" customFormat="1" ht="23.25" customHeight="1">
      <c r="A27" s="10">
        <v>23</v>
      </c>
      <c r="B27" s="61" t="s">
        <v>14</v>
      </c>
      <c r="C27" s="61" t="s">
        <v>15</v>
      </c>
      <c r="D27" s="61" t="s">
        <v>16</v>
      </c>
      <c r="E27" s="18" t="s">
        <v>20</v>
      </c>
      <c r="F27" s="61" t="s">
        <v>26</v>
      </c>
      <c r="G27" s="19">
        <v>3536</v>
      </c>
      <c r="H27" s="23">
        <v>4656</v>
      </c>
      <c r="I27" s="29" t="s">
        <v>39</v>
      </c>
      <c r="J27" s="25"/>
      <c r="K27" s="72"/>
      <c r="L27" s="11"/>
      <c r="N27" s="9"/>
      <c r="O27" s="9"/>
    </row>
    <row r="28" spans="1:15" s="8" customFormat="1" ht="23.25" customHeight="1">
      <c r="A28" s="10">
        <v>24</v>
      </c>
      <c r="B28" s="61" t="s">
        <v>14</v>
      </c>
      <c r="C28" s="61" t="s">
        <v>15</v>
      </c>
      <c r="D28" s="61" t="s">
        <v>16</v>
      </c>
      <c r="E28" s="18" t="s">
        <v>85</v>
      </c>
      <c r="F28" s="61" t="s">
        <v>25</v>
      </c>
      <c r="G28" s="19">
        <v>105</v>
      </c>
      <c r="H28" s="23">
        <v>30</v>
      </c>
      <c r="I28" s="29" t="s">
        <v>39</v>
      </c>
      <c r="J28" s="25"/>
      <c r="K28" s="72"/>
      <c r="L28" s="11"/>
      <c r="N28" s="9"/>
      <c r="O28" s="9"/>
    </row>
    <row r="29" spans="1:15" s="13" customFormat="1" ht="23.25" customHeight="1">
      <c r="A29" s="10">
        <v>25</v>
      </c>
      <c r="B29" s="61" t="s">
        <v>14</v>
      </c>
      <c r="C29" s="61" t="s">
        <v>15</v>
      </c>
      <c r="D29" s="61" t="s">
        <v>16</v>
      </c>
      <c r="E29" s="18" t="s">
        <v>86</v>
      </c>
      <c r="F29" s="61" t="s">
        <v>25</v>
      </c>
      <c r="G29" s="19">
        <v>2040</v>
      </c>
      <c r="H29" s="23">
        <v>56</v>
      </c>
      <c r="I29" s="29" t="s">
        <v>39</v>
      </c>
      <c r="J29" s="25"/>
      <c r="K29" s="72"/>
      <c r="L29" s="12"/>
      <c r="N29" s="14"/>
      <c r="O29" s="14"/>
    </row>
    <row r="30" spans="1:15" s="8" customFormat="1" ht="23.25" customHeight="1">
      <c r="A30" s="10">
        <v>26</v>
      </c>
      <c r="B30" s="61" t="s">
        <v>14</v>
      </c>
      <c r="C30" s="61" t="s">
        <v>15</v>
      </c>
      <c r="D30" s="61" t="s">
        <v>16</v>
      </c>
      <c r="E30" s="18" t="s">
        <v>21</v>
      </c>
      <c r="F30" s="61" t="s">
        <v>25</v>
      </c>
      <c r="G30" s="19">
        <v>93</v>
      </c>
      <c r="H30" s="23">
        <v>155</v>
      </c>
      <c r="I30" s="29" t="s">
        <v>39</v>
      </c>
      <c r="J30" s="25"/>
      <c r="K30" s="72"/>
      <c r="L30" s="11"/>
      <c r="N30" s="9"/>
      <c r="O30" s="9"/>
    </row>
    <row r="31" spans="1:15" s="8" customFormat="1" ht="23.25" customHeight="1">
      <c r="A31" s="10">
        <v>27</v>
      </c>
      <c r="B31" s="61" t="s">
        <v>14</v>
      </c>
      <c r="C31" s="61" t="s">
        <v>15</v>
      </c>
      <c r="D31" s="61" t="s">
        <v>16</v>
      </c>
      <c r="E31" s="18" t="s">
        <v>22</v>
      </c>
      <c r="F31" s="61" t="s">
        <v>27</v>
      </c>
      <c r="G31" s="19">
        <v>86</v>
      </c>
      <c r="H31" s="23">
        <v>107</v>
      </c>
      <c r="I31" s="29" t="s">
        <v>39</v>
      </c>
      <c r="J31" s="25"/>
      <c r="K31" s="72"/>
      <c r="L31" s="11"/>
      <c r="N31" s="9"/>
      <c r="O31" s="9"/>
    </row>
    <row r="32" spans="1:15" s="8" customFormat="1" ht="23.25" customHeight="1">
      <c r="A32" s="10">
        <v>28</v>
      </c>
      <c r="B32" s="61" t="s">
        <v>14</v>
      </c>
      <c r="C32" s="61" t="s">
        <v>15</v>
      </c>
      <c r="D32" s="61" t="s">
        <v>16</v>
      </c>
      <c r="E32" s="18" t="s">
        <v>87</v>
      </c>
      <c r="F32" s="61" t="s">
        <v>27</v>
      </c>
      <c r="G32" s="19">
        <v>264</v>
      </c>
      <c r="H32" s="23">
        <v>7</v>
      </c>
      <c r="I32" s="29" t="s">
        <v>39</v>
      </c>
      <c r="J32" s="25"/>
      <c r="K32" s="72"/>
      <c r="L32" s="11"/>
      <c r="N32" s="9"/>
      <c r="O32" s="9"/>
    </row>
    <row r="33" spans="1:16" s="8" customFormat="1" ht="23.25" customHeight="1">
      <c r="A33" s="10">
        <v>29</v>
      </c>
      <c r="B33" s="61" t="s">
        <v>14</v>
      </c>
      <c r="C33" s="61" t="s">
        <v>15</v>
      </c>
      <c r="D33" s="61" t="s">
        <v>16</v>
      </c>
      <c r="E33" s="18" t="s">
        <v>23</v>
      </c>
      <c r="F33" s="61" t="s">
        <v>27</v>
      </c>
      <c r="G33" s="19">
        <v>139</v>
      </c>
      <c r="H33" s="23">
        <v>227</v>
      </c>
      <c r="I33" s="29" t="s">
        <v>39</v>
      </c>
      <c r="J33" s="25"/>
      <c r="K33" s="72"/>
      <c r="L33" s="11"/>
      <c r="N33" s="9"/>
      <c r="O33" s="9"/>
    </row>
    <row r="34" spans="1:16" s="13" customFormat="1" ht="23.25" customHeight="1">
      <c r="A34" s="10">
        <v>30</v>
      </c>
      <c r="B34" s="61" t="s">
        <v>14</v>
      </c>
      <c r="C34" s="61" t="s">
        <v>15</v>
      </c>
      <c r="D34" s="61" t="s">
        <v>16</v>
      </c>
      <c r="E34" s="18" t="s">
        <v>24</v>
      </c>
      <c r="F34" s="61" t="s">
        <v>25</v>
      </c>
      <c r="G34" s="19">
        <v>2040</v>
      </c>
      <c r="H34" s="23">
        <v>68</v>
      </c>
      <c r="I34" s="29" t="s">
        <v>39</v>
      </c>
      <c r="J34" s="25"/>
      <c r="K34" s="72"/>
      <c r="L34" s="12"/>
      <c r="N34" s="14"/>
      <c r="O34" s="14"/>
    </row>
    <row r="35" spans="1:16" s="8" customFormat="1" ht="23.25" customHeight="1">
      <c r="A35" s="10">
        <v>31</v>
      </c>
      <c r="B35" s="61" t="s">
        <v>14</v>
      </c>
      <c r="C35" s="61" t="s">
        <v>15</v>
      </c>
      <c r="D35" s="61" t="s">
        <v>16</v>
      </c>
      <c r="E35" s="18" t="s">
        <v>88</v>
      </c>
      <c r="F35" s="61" t="s">
        <v>25</v>
      </c>
      <c r="G35" s="19">
        <v>93</v>
      </c>
      <c r="H35" s="23">
        <v>144</v>
      </c>
      <c r="I35" s="29" t="s">
        <v>39</v>
      </c>
      <c r="J35" s="25"/>
      <c r="K35" s="72"/>
      <c r="L35" s="11"/>
      <c r="N35" s="9"/>
      <c r="O35" s="9"/>
    </row>
    <row r="36" spans="1:16" ht="25.5" customHeight="1" thickBot="1">
      <c r="A36" s="64"/>
      <c r="B36" s="42"/>
      <c r="C36" s="42"/>
      <c r="D36" s="42" t="s">
        <v>0</v>
      </c>
      <c r="E36" s="65">
        <f>COUNT(A5:A35)</f>
        <v>31</v>
      </c>
      <c r="F36" s="42"/>
      <c r="G36" s="66">
        <f>SUM(G5:G35)</f>
        <v>32698</v>
      </c>
      <c r="H36" s="66">
        <f>SUM(H5:H35)</f>
        <v>10108</v>
      </c>
      <c r="I36" s="67"/>
      <c r="J36" s="68"/>
      <c r="K36" s="68"/>
      <c r="L36" s="69"/>
      <c r="O36" s="6"/>
      <c r="P36" s="7"/>
    </row>
  </sheetData>
  <autoFilter ref="A1:L35" xr:uid="{00000000-0009-0000-0000-000002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</autoFilter>
  <customSheetViews>
    <customSheetView guid="{E794700A-8368-11D5-B8ED-0050FC283272}" scale="90" showPageBreaks="1" showRuler="0">
      <pane ySplit="3" topLeftCell="A10" activePane="bottomLeft" state="frozen"/>
      <selection pane="bottomLeft" activeCell="H18" sqref="H18"/>
      <pageMargins left="1.1417322834645669" right="0.74803149606299213" top="0.78740157480314965" bottom="0.78740157480314965" header="0.51181102362204722" footer="0.51181102362204722"/>
      <pageSetup paperSize="9" orientation="landscape" horizontalDpi="4294967292" verticalDpi="0" r:id="rId1"/>
      <headerFooter alignWithMargins="0"/>
    </customSheetView>
  </customSheetViews>
  <mergeCells count="10">
    <mergeCell ref="E3:E4"/>
    <mergeCell ref="I3:J3"/>
    <mergeCell ref="K3:K4"/>
    <mergeCell ref="A1:L1"/>
    <mergeCell ref="L3:L4"/>
    <mergeCell ref="F3:F4"/>
    <mergeCell ref="G3:G4"/>
    <mergeCell ref="B3:D3"/>
    <mergeCell ref="H3:H4"/>
    <mergeCell ref="A3:A4"/>
  </mergeCells>
  <phoneticPr fontId="7" type="noConversion"/>
  <printOptions horizontalCentered="1"/>
  <pageMargins left="0.59055118110236227" right="0.59055118110236227" top="0.78740157480314965" bottom="0.78740157480314965" header="0.51181102362204722" footer="0.51181102362204722"/>
  <pageSetup paperSize="9" scale="83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편입용지조서</vt:lpstr>
      <vt:lpstr>DB_편입</vt:lpstr>
      <vt:lpstr>편입용지조서!Print_Area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추선호</dc:creator>
  <cp:lastModifiedBy>admin</cp:lastModifiedBy>
  <cp:lastPrinted>2024-11-07T08:31:40Z</cp:lastPrinted>
  <dcterms:created xsi:type="dcterms:W3CDTF">2001-07-26T04:37:38Z</dcterms:created>
  <dcterms:modified xsi:type="dcterms:W3CDTF">2024-12-12T05:17:44Z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28741007">
    <vt:lpwstr/>
  </property>
  <property fmtid="{D5CDD505-2E9C-101B-9397-08002B2CF9AE}" pid="38" name="IVID182118E9">
    <vt:lpwstr/>
  </property>
  <property fmtid="{D5CDD505-2E9C-101B-9397-08002B2CF9AE}" pid="39" name="IVID137812E5">
    <vt:lpwstr/>
  </property>
  <property fmtid="{D5CDD505-2E9C-101B-9397-08002B2CF9AE}" pid="40" name="IVID443811EF">
    <vt:lpwstr/>
  </property>
  <property fmtid="{D5CDD505-2E9C-101B-9397-08002B2CF9AE}" pid="41" name="IVID14221502">
    <vt:lpwstr/>
  </property>
  <property fmtid="{D5CDD505-2E9C-101B-9397-08002B2CF9AE}" pid="42" name="IVID4781801">
    <vt:lpwstr/>
  </property>
  <property fmtid="{D5CDD505-2E9C-101B-9397-08002B2CF9AE}" pid="43" name="IVID2E1109EA">
    <vt:lpwstr/>
  </property>
  <property fmtid="{D5CDD505-2E9C-101B-9397-08002B2CF9AE}" pid="44" name="IVIDF271602">
    <vt:lpwstr/>
  </property>
  <property fmtid="{D5CDD505-2E9C-101B-9397-08002B2CF9AE}" pid="45" name="IVID311116D9">
    <vt:lpwstr/>
  </property>
  <property fmtid="{D5CDD505-2E9C-101B-9397-08002B2CF9AE}" pid="46" name="IVID2A4110F2">
    <vt:lpwstr/>
  </property>
  <property fmtid="{D5CDD505-2E9C-101B-9397-08002B2CF9AE}" pid="47" name="IVID354314FD">
    <vt:lpwstr/>
  </property>
  <property fmtid="{D5CDD505-2E9C-101B-9397-08002B2CF9AE}" pid="48" name="IVID67111F7">
    <vt:lpwstr/>
  </property>
  <property fmtid="{D5CDD505-2E9C-101B-9397-08002B2CF9AE}" pid="49" name="IVID11EA0618">
    <vt:lpwstr/>
  </property>
  <property fmtid="{D5CDD505-2E9C-101B-9397-08002B2CF9AE}" pid="50" name="IVID2C1E12D1">
    <vt:lpwstr/>
  </property>
  <property fmtid="{D5CDD505-2E9C-101B-9397-08002B2CF9AE}" pid="51" name="IVID432811D7">
    <vt:lpwstr/>
  </property>
  <property fmtid="{D5CDD505-2E9C-101B-9397-08002B2CF9AE}" pid="52" name="IVID2E5C11DC">
    <vt:lpwstr/>
  </property>
  <property fmtid="{D5CDD505-2E9C-101B-9397-08002B2CF9AE}" pid="53" name="IVID184913E6">
    <vt:lpwstr/>
  </property>
  <property fmtid="{D5CDD505-2E9C-101B-9397-08002B2CF9AE}" pid="54" name="IVIDE240FD4">
    <vt:lpwstr/>
  </property>
  <property fmtid="{D5CDD505-2E9C-101B-9397-08002B2CF9AE}" pid="55" name="IVIDE4078613">
    <vt:lpwstr/>
  </property>
  <property fmtid="{D5CDD505-2E9C-101B-9397-08002B2CF9AE}" pid="56" name="IVID106C1907">
    <vt:lpwstr/>
  </property>
</Properties>
</file>