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2024_이호선\240_녹색제품\1. 녹색제품 구매이행계획 공표\"/>
    </mc:Choice>
  </mc:AlternateContent>
  <xr:revisionPtr revIDLastSave="0" documentId="13_ncr:1_{95435AD7-159A-41E6-849F-11BB9F57AAFB}" xr6:coauthVersionLast="36" xr6:coauthVersionMax="36" xr10:uidLastSave="{00000000-0000-0000-0000-000000000000}"/>
  <bookViews>
    <workbookView xWindow="0" yWindow="0" windowWidth="26085" windowHeight="11145" xr2:uid="{30235475-935E-4226-B4DB-78E4E61529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/>
  <c r="G3" i="1"/>
  <c r="D3" i="1"/>
  <c r="I5" i="1"/>
  <c r="I6" i="1"/>
  <c r="I8" i="1"/>
  <c r="I15" i="1"/>
  <c r="I17" i="1"/>
  <c r="I19" i="1"/>
  <c r="I22" i="1"/>
  <c r="I23" i="1"/>
  <c r="I24" i="1"/>
  <c r="I26" i="1"/>
  <c r="I27" i="1"/>
  <c r="I29" i="1"/>
  <c r="I34" i="1"/>
  <c r="I36" i="1"/>
  <c r="I42" i="1"/>
  <c r="I43" i="1"/>
  <c r="I44" i="1"/>
  <c r="I45" i="1"/>
  <c r="I46" i="1"/>
  <c r="I52" i="1"/>
  <c r="I64" i="1"/>
  <c r="I66" i="1"/>
  <c r="I107" i="1"/>
  <c r="I111" i="1"/>
  <c r="I113" i="1"/>
  <c r="I117" i="1"/>
  <c r="H5" i="1"/>
  <c r="H6" i="1"/>
  <c r="H8" i="1"/>
  <c r="H15" i="1"/>
  <c r="H17" i="1"/>
  <c r="H19" i="1"/>
  <c r="H22" i="1"/>
  <c r="H23" i="1"/>
  <c r="H24" i="1"/>
  <c r="H26" i="1"/>
  <c r="H27" i="1"/>
  <c r="H29" i="1"/>
  <c r="H34" i="1"/>
  <c r="H36" i="1"/>
  <c r="H42" i="1"/>
  <c r="H43" i="1"/>
  <c r="H44" i="1"/>
  <c r="H45" i="1"/>
  <c r="H46" i="1"/>
  <c r="H52" i="1"/>
  <c r="H64" i="1"/>
  <c r="H66" i="1"/>
  <c r="H107" i="1"/>
  <c r="H111" i="1"/>
  <c r="H113" i="1"/>
  <c r="H117" i="1"/>
  <c r="I4" i="1"/>
  <c r="H4" i="1"/>
  <c r="I3" i="1" l="1"/>
  <c r="H3" i="1"/>
</calcChain>
</file>

<file path=xl/sharedStrings.xml><?xml version="1.0" encoding="utf-8"?>
<sst xmlns="http://schemas.openxmlformats.org/spreadsheetml/2006/main" count="222" uniqueCount="188">
  <si>
    <t>녹색구매분류</t>
  </si>
  <si>
    <t>총구매(일반+녹색구매)(A)</t>
  </si>
  <si>
    <t>녹색구매(B)</t>
  </si>
  <si>
    <t>비율(%) (B/A)</t>
  </si>
  <si>
    <t>수량</t>
  </si>
  <si>
    <t>금액</t>
  </si>
  <si>
    <t>합계</t>
  </si>
  <si>
    <t>사무/교육/영상/가전</t>
  </si>
  <si>
    <t>OA칸막이(파티션)</t>
  </si>
  <si>
    <t>OA칸막이</t>
  </si>
  <si>
    <t>가구</t>
  </si>
  <si>
    <t>보관용 가구</t>
  </si>
  <si>
    <t>의자</t>
  </si>
  <si>
    <t>주방가구</t>
  </si>
  <si>
    <t>책상(탁자)</t>
  </si>
  <si>
    <t>침대 및 침대매트릭스</t>
  </si>
  <si>
    <t>기타 가구 및 부속품</t>
  </si>
  <si>
    <t>가전제품</t>
  </si>
  <si>
    <t>공기청정기</t>
  </si>
  <si>
    <t>냉장고</t>
  </si>
  <si>
    <t>세탁기</t>
  </si>
  <si>
    <t>식기세척기</t>
  </si>
  <si>
    <t>에어컨디셔너</t>
  </si>
  <si>
    <t>음식물쓰레기 감량화기</t>
  </si>
  <si>
    <t>텔레비전 및 기타 재생장치</t>
  </si>
  <si>
    <t>텔레비전 및 비디오프로젝터</t>
  </si>
  <si>
    <t>사무기기</t>
  </si>
  <si>
    <t>복사기</t>
  </si>
  <si>
    <t>팩시밀리</t>
  </si>
  <si>
    <t>일반사무용품</t>
  </si>
  <si>
    <t>필기구 및 필기구 소모품</t>
  </si>
  <si>
    <t>기타 사무용품</t>
  </si>
  <si>
    <t>지류</t>
  </si>
  <si>
    <t>사무용지</t>
  </si>
  <si>
    <t>인쇄용지</t>
  </si>
  <si>
    <t>기타지류</t>
  </si>
  <si>
    <t>전자/정보/통신</t>
  </si>
  <si>
    <t>감시장치</t>
  </si>
  <si>
    <t>영상감시장치</t>
  </si>
  <si>
    <t>개인용컴퓨터</t>
  </si>
  <si>
    <t>노트북</t>
  </si>
  <si>
    <t>노트북 컴퓨터</t>
  </si>
  <si>
    <t>모니터</t>
  </si>
  <si>
    <t>전자판서 모니터</t>
  </si>
  <si>
    <t>컴퓨터용 모니터</t>
  </si>
  <si>
    <t>저장장치</t>
  </si>
  <si>
    <t>정보기술통신장비 및 부품</t>
  </si>
  <si>
    <t>카트리지</t>
  </si>
  <si>
    <t>카트리지(토너/잉크)</t>
  </si>
  <si>
    <t>프로젝터</t>
  </si>
  <si>
    <t>디지털 프로젝터</t>
  </si>
  <si>
    <t>프린터</t>
  </si>
  <si>
    <t>기타 소모품</t>
  </si>
  <si>
    <t>재보충 장치 및 잉크</t>
  </si>
  <si>
    <t>섬유/고무/위생/여가</t>
  </si>
  <si>
    <t>개인장구</t>
  </si>
  <si>
    <t>침구</t>
  </si>
  <si>
    <t>여가용품</t>
  </si>
  <si>
    <t>위생용품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</si>
  <si>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</si>
  <si>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</si>
  <si>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</si>
  <si>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</si>
  <si>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</si>
  <si>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</si>
  <si>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</si>
  <si>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의류</t>
  </si>
  <si>
    <t>작업용 의복</t>
  </si>
  <si>
    <t>기타 의복</t>
  </si>
  <si>
    <t>포장재</t>
  </si>
  <si>
    <t>포장용기</t>
  </si>
  <si>
    <t>기타 포장재료</t>
  </si>
  <si>
    <t>화학/소방/안전</t>
  </si>
  <si>
    <t>소방방제</t>
  </si>
  <si>
    <t>소화용구</t>
  </si>
  <si>
    <t>실내연료유</t>
  </si>
  <si>
    <t>난방연료</t>
  </si>
  <si>
    <t>탈취제</t>
  </si>
  <si>
    <t>산업용 탈취제</t>
  </si>
  <si>
    <t>화공약품</t>
  </si>
  <si>
    <t>수처리제</t>
  </si>
  <si>
    <t>기타 화학약품</t>
  </si>
  <si>
    <t>차량/운반</t>
  </si>
  <si>
    <t>건설기계</t>
  </si>
  <si>
    <t>건설중장비</t>
  </si>
  <si>
    <t>엔진냉각시스템</t>
  </si>
  <si>
    <t>자동차용 부동액</t>
  </si>
  <si>
    <t>운송기구</t>
  </si>
  <si>
    <t>자동차</t>
  </si>
  <si>
    <t>윤활제</t>
  </si>
  <si>
    <t>유압작동유</t>
  </si>
  <si>
    <t>차량용품</t>
  </si>
  <si>
    <t>차량용 타이어</t>
  </si>
  <si>
    <t>차량용 엔진오일</t>
  </si>
  <si>
    <t>비석면 운송부품</t>
  </si>
  <si>
    <t>기타 차량용품</t>
  </si>
  <si>
    <t>전기/시험/계측</t>
  </si>
  <si>
    <t>가로등</t>
  </si>
  <si>
    <t>램프 및 안정기</t>
  </si>
  <si>
    <t>등기구</t>
  </si>
  <si>
    <t>램프용안정기</t>
  </si>
  <si>
    <t>형광램프</t>
  </si>
  <si>
    <t>발전장치</t>
  </si>
  <si>
    <t>축전지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</si>
  <si>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</si>
  <si>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</si>
  <si>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</si>
  <si>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</si>
  <si>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</si>
  <si>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</si>
  <si>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</si>
  <si>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</si>
  <si>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</si>
  <si>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</si>
  <si>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</si>
  <si>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</si>
  <si>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</si>
  <si>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</si>
  <si>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</si>
  <si>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</si>
  <si>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</si>
  <si>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일반기계설비</t>
  </si>
  <si>
    <t>건설용 중장비</t>
  </si>
  <si>
    <t>산업용 세척기</t>
  </si>
  <si>
    <t>기타 기기</t>
  </si>
  <si>
    <t>토목/건축</t>
  </si>
  <si>
    <t>가로수 보호판</t>
  </si>
  <si>
    <t>가로수 보호판 및 지주대</t>
  </si>
  <si>
    <t>건설용 방수재</t>
  </si>
  <si>
    <t>경계석</t>
  </si>
  <si>
    <t>골재</t>
  </si>
  <si>
    <t>동합금</t>
  </si>
  <si>
    <t>동합금 제품</t>
  </si>
  <si>
    <t>레미콘</t>
  </si>
  <si>
    <t>마감재</t>
  </si>
  <si>
    <t>벽 및 천장 마감재</t>
  </si>
  <si>
    <t>바닥재</t>
  </si>
  <si>
    <t>고무바닥재</t>
  </si>
  <si>
    <t>바닥장식재</t>
  </si>
  <si>
    <t>배수조 및 오수받이</t>
  </si>
  <si>
    <t>배수조</t>
  </si>
  <si>
    <t>오수받이</t>
  </si>
  <si>
    <t>벽돌</t>
  </si>
  <si>
    <t>벽지</t>
  </si>
  <si>
    <t>보온단열재 및 흡음재</t>
  </si>
  <si>
    <t>블록</t>
  </si>
  <si>
    <t>보도블록</t>
  </si>
  <si>
    <t>호안블록</t>
  </si>
  <si>
    <t>기타 블록</t>
  </si>
  <si>
    <t>시멘트</t>
  </si>
  <si>
    <t>고로슬래그시멘트</t>
  </si>
  <si>
    <t>아스콘</t>
  </si>
  <si>
    <t>열연강판/후판</t>
  </si>
  <si>
    <t>울타리 및 휀스</t>
  </si>
  <si>
    <t>일반 피복관</t>
  </si>
  <si>
    <t>배수관</t>
  </si>
  <si>
    <t>접착제</t>
  </si>
  <si>
    <t>조립식 바닥 난방시스템</t>
  </si>
  <si>
    <t>창호</t>
  </si>
  <si>
    <t>철근/형강</t>
  </si>
  <si>
    <t>타일</t>
  </si>
  <si>
    <t>투수콘</t>
  </si>
  <si>
    <t>투수 콘크리트</t>
  </si>
  <si>
    <t>페인트</t>
  </si>
  <si>
    <t>기타 토목건축</t>
  </si>
  <si>
    <t>구조용 바닥재 및 거푸집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</si>
  <si>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</si>
  <si>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</si>
  <si>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</si>
  <si>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</si>
  <si>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</si>
  <si>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</si>
  <si>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</si>
  <si>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</si>
  <si>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</si>
  <si>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식음료품/서비스/에너지</t>
  </si>
  <si>
    <t>식음료품</t>
  </si>
  <si>
    <t>서비스</t>
  </si>
  <si>
    <t>기타 서비스</t>
  </si>
  <si>
    <t>운송서비스</t>
  </si>
  <si>
    <t>운송 서비스</t>
  </si>
  <si>
    <t>에너지</t>
  </si>
  <si>
    <t>원부자재/기타</t>
  </si>
  <si>
    <t>사료</t>
  </si>
  <si>
    <t>육묘상자</t>
  </si>
  <si>
    <t>인공어초 및 부자</t>
  </si>
  <si>
    <t>토양개량제</t>
  </si>
  <si>
    <t>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</si>
</sst>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center"/>
    </xf>
    <xf numFmtId="177" fontId="0" fillId="0" borderId="5" xfId="0" applyNumberFormat="1" applyFont="1" applyBorder="1" applyAlignment="1">
      <alignment horizontal="center" vertical="center"/>
    </xf>
    <xf numFmtId="177" fontId="0" fillId="0" borderId="16" xfId="0" applyNumberFormat="1" applyFont="1" applyBorder="1" applyAlignment="1">
      <alignment horizontal="center" vertical="center"/>
    </xf>
    <xf numFmtId="178" fontId="0" fillId="0" borderId="5" xfId="0" applyNumberFormat="1" applyFont="1" applyBorder="1" applyAlignment="1">
      <alignment horizontal="center" vertical="center"/>
    </xf>
    <xf numFmtId="178" fontId="0" fillId="0" borderId="14" xfId="0" applyNumberFormat="1" applyFont="1" applyBorder="1" applyAlignment="1">
      <alignment horizontal="center" vertical="center"/>
    </xf>
    <xf numFmtId="178" fontId="0" fillId="0" borderId="16" xfId="0" applyNumberFormat="1" applyFont="1" applyBorder="1" applyAlignment="1">
      <alignment horizontal="center" vertical="center"/>
    </xf>
    <xf numFmtId="178" fontId="0" fillId="0" borderId="1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18E12-C000-4214-B64F-7145BBCEE33D}">
  <dimension ref="A1:I127"/>
  <sheetViews>
    <sheetView tabSelected="1" workbookViewId="0">
      <selection activeCell="L4" sqref="L4"/>
    </sheetView>
  </sheetViews>
  <sheetFormatPr defaultRowHeight="16.5" x14ac:dyDescent="0.3"/>
  <cols>
    <col min="1" max="1" width="26" customWidth="1"/>
    <col min="2" max="2" width="22.375" customWidth="1"/>
    <col min="3" max="3" width="19.25" customWidth="1"/>
    <col min="4" max="4" width="20" customWidth="1"/>
    <col min="5" max="5" width="23.375" customWidth="1"/>
    <col min="6" max="6" width="15" customWidth="1"/>
    <col min="7" max="7" width="18.375" customWidth="1"/>
    <col min="8" max="8" width="20.25" customWidth="1"/>
    <col min="9" max="9" width="14.75" customWidth="1"/>
  </cols>
  <sheetData>
    <row r="1" spans="1:9" s="1" customFormat="1" ht="24.95" customHeight="1" x14ac:dyDescent="0.3">
      <c r="A1" s="8" t="s">
        <v>0</v>
      </c>
      <c r="B1" s="9"/>
      <c r="C1" s="10"/>
      <c r="D1" s="11" t="s">
        <v>1</v>
      </c>
      <c r="E1" s="12"/>
      <c r="F1" s="11" t="s">
        <v>2</v>
      </c>
      <c r="G1" s="12"/>
      <c r="H1" s="11" t="s">
        <v>3</v>
      </c>
      <c r="I1" s="13"/>
    </row>
    <row r="2" spans="1:9" s="1" customFormat="1" ht="24.95" customHeight="1" x14ac:dyDescent="0.3">
      <c r="A2" s="14"/>
      <c r="B2" s="15"/>
      <c r="C2" s="16"/>
      <c r="D2" s="17" t="s">
        <v>4</v>
      </c>
      <c r="E2" s="17" t="s">
        <v>5</v>
      </c>
      <c r="F2" s="17" t="s">
        <v>4</v>
      </c>
      <c r="G2" s="17" t="s">
        <v>5</v>
      </c>
      <c r="H2" s="17" t="s">
        <v>4</v>
      </c>
      <c r="I2" s="18" t="s">
        <v>5</v>
      </c>
    </row>
    <row r="3" spans="1:9" s="1" customFormat="1" ht="24.95" customHeight="1" x14ac:dyDescent="0.3">
      <c r="A3" s="5" t="s">
        <v>6</v>
      </c>
      <c r="B3" s="6"/>
      <c r="C3" s="6"/>
      <c r="D3" s="19">
        <f>SUM(D4:D126)</f>
        <v>1314205</v>
      </c>
      <c r="E3" s="19">
        <f t="shared" ref="E3:G3" si="0">SUM(E4:E126)</f>
        <v>3360270050</v>
      </c>
      <c r="F3" s="19">
        <f t="shared" si="0"/>
        <v>935058</v>
      </c>
      <c r="G3" s="19">
        <f t="shared" si="0"/>
        <v>2344257918</v>
      </c>
      <c r="H3" s="21">
        <f>F3/D3*100</f>
        <v>71.150086934686755</v>
      </c>
      <c r="I3" s="22">
        <f>G3/E3*100</f>
        <v>69.763973821092151</v>
      </c>
    </row>
    <row r="4" spans="1:9" s="1" customFormat="1" ht="24.95" customHeight="1" x14ac:dyDescent="0.3">
      <c r="A4" s="5" t="s">
        <v>7</v>
      </c>
      <c r="B4" s="4" t="s">
        <v>8</v>
      </c>
      <c r="C4" s="4" t="s">
        <v>9</v>
      </c>
      <c r="D4" s="19">
        <v>24</v>
      </c>
      <c r="E4" s="19">
        <v>3435920</v>
      </c>
      <c r="F4" s="19">
        <v>17</v>
      </c>
      <c r="G4" s="19">
        <v>2510600</v>
      </c>
      <c r="H4" s="21">
        <f>F4/D4*100</f>
        <v>70.833333333333343</v>
      </c>
      <c r="I4" s="22">
        <f>G4/E4*100</f>
        <v>73.069221634962403</v>
      </c>
    </row>
    <row r="5" spans="1:9" s="1" customFormat="1" ht="24.95" customHeight="1" x14ac:dyDescent="0.3">
      <c r="A5" s="5"/>
      <c r="B5" s="6" t="s">
        <v>10</v>
      </c>
      <c r="C5" s="4" t="s">
        <v>11</v>
      </c>
      <c r="D5" s="19">
        <v>865</v>
      </c>
      <c r="E5" s="19">
        <v>352860000</v>
      </c>
      <c r="F5" s="19">
        <v>612</v>
      </c>
      <c r="G5" s="19">
        <v>250800600</v>
      </c>
      <c r="H5" s="21">
        <f t="shared" ref="H5:H68" si="1">F5/D5*100</f>
        <v>70.751445086705203</v>
      </c>
      <c r="I5" s="22">
        <f t="shared" ref="I5:I68" si="2">G5/E5*100</f>
        <v>71.07651759904779</v>
      </c>
    </row>
    <row r="6" spans="1:9" s="1" customFormat="1" ht="24.95" customHeight="1" x14ac:dyDescent="0.3">
      <c r="A6" s="5"/>
      <c r="B6" s="6"/>
      <c r="C6" s="4" t="s">
        <v>12</v>
      </c>
      <c r="D6" s="19">
        <v>342</v>
      </c>
      <c r="E6" s="19">
        <v>38630000</v>
      </c>
      <c r="F6" s="19">
        <v>229</v>
      </c>
      <c r="G6" s="19">
        <v>25970300</v>
      </c>
      <c r="H6" s="21">
        <f t="shared" si="1"/>
        <v>66.959064327485379</v>
      </c>
      <c r="I6" s="22">
        <f t="shared" si="2"/>
        <v>67.228319958581423</v>
      </c>
    </row>
    <row r="7" spans="1:9" s="1" customFormat="1" ht="24.95" customHeight="1" x14ac:dyDescent="0.3">
      <c r="A7" s="5"/>
      <c r="B7" s="6"/>
      <c r="C7" s="4" t="s">
        <v>13</v>
      </c>
      <c r="D7" s="19">
        <v>0</v>
      </c>
      <c r="E7" s="19">
        <v>0</v>
      </c>
      <c r="F7" s="19">
        <v>0</v>
      </c>
      <c r="G7" s="19">
        <v>0</v>
      </c>
      <c r="H7" s="21">
        <v>0</v>
      </c>
      <c r="I7" s="22">
        <v>0</v>
      </c>
    </row>
    <row r="8" spans="1:9" s="1" customFormat="1" ht="24.95" customHeight="1" x14ac:dyDescent="0.3">
      <c r="A8" s="5"/>
      <c r="B8" s="6"/>
      <c r="C8" s="4" t="s">
        <v>14</v>
      </c>
      <c r="D8" s="19">
        <v>180</v>
      </c>
      <c r="E8" s="19">
        <v>51263000</v>
      </c>
      <c r="F8" s="19">
        <v>126</v>
      </c>
      <c r="G8" s="19">
        <v>35417200</v>
      </c>
      <c r="H8" s="21">
        <f t="shared" si="1"/>
        <v>70</v>
      </c>
      <c r="I8" s="22">
        <f t="shared" si="2"/>
        <v>69.089206640266852</v>
      </c>
    </row>
    <row r="9" spans="1:9" s="1" customFormat="1" ht="24.95" customHeight="1" x14ac:dyDescent="0.3">
      <c r="A9" s="5"/>
      <c r="B9" s="6"/>
      <c r="C9" s="4" t="s">
        <v>15</v>
      </c>
      <c r="D9" s="19">
        <v>0</v>
      </c>
      <c r="E9" s="19">
        <v>0</v>
      </c>
      <c r="F9" s="19">
        <v>0</v>
      </c>
      <c r="G9" s="19">
        <v>0</v>
      </c>
      <c r="H9" s="21">
        <v>0</v>
      </c>
      <c r="I9" s="22">
        <v>0</v>
      </c>
    </row>
    <row r="10" spans="1:9" s="1" customFormat="1" ht="24.95" customHeight="1" x14ac:dyDescent="0.3">
      <c r="A10" s="5"/>
      <c r="B10" s="6"/>
      <c r="C10" s="4" t="s">
        <v>16</v>
      </c>
      <c r="D10" s="19">
        <v>0</v>
      </c>
      <c r="E10" s="19">
        <v>0</v>
      </c>
      <c r="F10" s="19">
        <v>0</v>
      </c>
      <c r="G10" s="19">
        <v>0</v>
      </c>
      <c r="H10" s="21">
        <v>0</v>
      </c>
      <c r="I10" s="22">
        <v>0</v>
      </c>
    </row>
    <row r="11" spans="1:9" s="1" customFormat="1" ht="24.95" customHeight="1" x14ac:dyDescent="0.3">
      <c r="A11" s="5"/>
      <c r="B11" s="6" t="s">
        <v>17</v>
      </c>
      <c r="C11" s="4" t="s">
        <v>18</v>
      </c>
      <c r="D11" s="19">
        <v>0</v>
      </c>
      <c r="E11" s="19">
        <v>0</v>
      </c>
      <c r="F11" s="19">
        <v>0</v>
      </c>
      <c r="G11" s="19">
        <v>0</v>
      </c>
      <c r="H11" s="21">
        <v>0</v>
      </c>
      <c r="I11" s="22">
        <v>0</v>
      </c>
    </row>
    <row r="12" spans="1:9" s="1" customFormat="1" ht="24.95" customHeight="1" x14ac:dyDescent="0.3">
      <c r="A12" s="5"/>
      <c r="B12" s="6"/>
      <c r="C12" s="4" t="s">
        <v>19</v>
      </c>
      <c r="D12" s="19">
        <v>0</v>
      </c>
      <c r="E12" s="19">
        <v>0</v>
      </c>
      <c r="F12" s="19">
        <v>0</v>
      </c>
      <c r="G12" s="19">
        <v>0</v>
      </c>
      <c r="H12" s="21">
        <v>0</v>
      </c>
      <c r="I12" s="22">
        <v>0</v>
      </c>
    </row>
    <row r="13" spans="1:9" s="1" customFormat="1" ht="24.95" customHeight="1" x14ac:dyDescent="0.3">
      <c r="A13" s="5"/>
      <c r="B13" s="6"/>
      <c r="C13" s="4" t="s">
        <v>20</v>
      </c>
      <c r="D13" s="19">
        <v>0</v>
      </c>
      <c r="E13" s="19">
        <v>0</v>
      </c>
      <c r="F13" s="19">
        <v>0</v>
      </c>
      <c r="G13" s="19">
        <v>0</v>
      </c>
      <c r="H13" s="21">
        <v>0</v>
      </c>
      <c r="I13" s="22">
        <v>0</v>
      </c>
    </row>
    <row r="14" spans="1:9" s="1" customFormat="1" ht="24.95" customHeight="1" x14ac:dyDescent="0.3">
      <c r="A14" s="5"/>
      <c r="B14" s="6"/>
      <c r="C14" s="4" t="s">
        <v>21</v>
      </c>
      <c r="D14" s="19">
        <v>0</v>
      </c>
      <c r="E14" s="19">
        <v>0</v>
      </c>
      <c r="F14" s="19">
        <v>0</v>
      </c>
      <c r="G14" s="19">
        <v>0</v>
      </c>
      <c r="H14" s="21">
        <v>0</v>
      </c>
      <c r="I14" s="22">
        <v>0</v>
      </c>
    </row>
    <row r="15" spans="1:9" s="1" customFormat="1" ht="24.95" customHeight="1" x14ac:dyDescent="0.3">
      <c r="A15" s="5"/>
      <c r="B15" s="6"/>
      <c r="C15" s="4" t="s">
        <v>22</v>
      </c>
      <c r="D15" s="19">
        <v>44</v>
      </c>
      <c r="E15" s="19">
        <v>45283000</v>
      </c>
      <c r="F15" s="19">
        <v>30</v>
      </c>
      <c r="G15" s="19">
        <v>31698100</v>
      </c>
      <c r="H15" s="21">
        <f t="shared" si="1"/>
        <v>68.181818181818173</v>
      </c>
      <c r="I15" s="22">
        <f t="shared" si="2"/>
        <v>70</v>
      </c>
    </row>
    <row r="16" spans="1:9" s="1" customFormat="1" ht="24.95" customHeight="1" x14ac:dyDescent="0.3">
      <c r="A16" s="5"/>
      <c r="B16" s="6"/>
      <c r="C16" s="4" t="s">
        <v>23</v>
      </c>
      <c r="D16" s="19">
        <v>0</v>
      </c>
      <c r="E16" s="19">
        <v>0</v>
      </c>
      <c r="F16" s="19">
        <v>0</v>
      </c>
      <c r="G16" s="19">
        <v>0</v>
      </c>
      <c r="H16" s="21">
        <v>0</v>
      </c>
      <c r="I16" s="22">
        <v>0</v>
      </c>
    </row>
    <row r="17" spans="1:9" s="1" customFormat="1" ht="24.95" customHeight="1" x14ac:dyDescent="0.3">
      <c r="A17" s="5"/>
      <c r="B17" s="6"/>
      <c r="C17" s="4" t="s">
        <v>24</v>
      </c>
      <c r="D17" s="19">
        <v>11</v>
      </c>
      <c r="E17" s="19">
        <v>14595500</v>
      </c>
      <c r="F17" s="19">
        <v>8</v>
      </c>
      <c r="G17" s="19">
        <v>10246200</v>
      </c>
      <c r="H17" s="21">
        <f t="shared" si="1"/>
        <v>72.727272727272734</v>
      </c>
      <c r="I17" s="22">
        <f t="shared" si="2"/>
        <v>70.20108937686274</v>
      </c>
    </row>
    <row r="18" spans="1:9" s="1" customFormat="1" ht="24.95" customHeight="1" x14ac:dyDescent="0.3">
      <c r="A18" s="5"/>
      <c r="B18" s="6"/>
      <c r="C18" s="4" t="s">
        <v>25</v>
      </c>
      <c r="D18" s="19">
        <v>0</v>
      </c>
      <c r="E18" s="19">
        <v>0</v>
      </c>
      <c r="F18" s="19">
        <v>0</v>
      </c>
      <c r="G18" s="19">
        <v>0</v>
      </c>
      <c r="H18" s="21">
        <v>0</v>
      </c>
      <c r="I18" s="22">
        <v>0</v>
      </c>
    </row>
    <row r="19" spans="1:9" s="1" customFormat="1" ht="24.95" customHeight="1" x14ac:dyDescent="0.3">
      <c r="A19" s="5"/>
      <c r="B19" s="6" t="s">
        <v>26</v>
      </c>
      <c r="C19" s="4" t="s">
        <v>27</v>
      </c>
      <c r="D19" s="19">
        <v>16</v>
      </c>
      <c r="E19" s="19">
        <v>65348700</v>
      </c>
      <c r="F19" s="19">
        <v>10</v>
      </c>
      <c r="G19" s="19">
        <v>44985200</v>
      </c>
      <c r="H19" s="21">
        <f t="shared" si="1"/>
        <v>62.5</v>
      </c>
      <c r="I19" s="22">
        <f t="shared" si="2"/>
        <v>68.838706814366617</v>
      </c>
    </row>
    <row r="20" spans="1:9" s="1" customFormat="1" ht="24.95" customHeight="1" x14ac:dyDescent="0.3">
      <c r="A20" s="5"/>
      <c r="B20" s="6"/>
      <c r="C20" s="4" t="s">
        <v>28</v>
      </c>
      <c r="D20" s="19">
        <v>0</v>
      </c>
      <c r="E20" s="19">
        <v>0</v>
      </c>
      <c r="F20" s="19">
        <v>0</v>
      </c>
      <c r="G20" s="19">
        <v>0</v>
      </c>
      <c r="H20" s="21">
        <v>0</v>
      </c>
      <c r="I20" s="22">
        <v>0</v>
      </c>
    </row>
    <row r="21" spans="1:9" s="1" customFormat="1" ht="24.95" customHeight="1" x14ac:dyDescent="0.3">
      <c r="A21" s="5"/>
      <c r="B21" s="6" t="s">
        <v>29</v>
      </c>
      <c r="C21" s="4" t="s">
        <v>30</v>
      </c>
      <c r="D21" s="19">
        <v>0</v>
      </c>
      <c r="E21" s="19">
        <v>0</v>
      </c>
      <c r="F21" s="19">
        <v>0</v>
      </c>
      <c r="G21" s="19">
        <v>0</v>
      </c>
      <c r="H21" s="21">
        <v>0</v>
      </c>
      <c r="I21" s="22">
        <v>0</v>
      </c>
    </row>
    <row r="22" spans="1:9" s="1" customFormat="1" ht="24.95" customHeight="1" x14ac:dyDescent="0.3">
      <c r="A22" s="5"/>
      <c r="B22" s="6"/>
      <c r="C22" s="4" t="s">
        <v>31</v>
      </c>
      <c r="D22" s="19">
        <v>34569</v>
      </c>
      <c r="E22" s="19">
        <v>16718240</v>
      </c>
      <c r="F22" s="19">
        <v>24228</v>
      </c>
      <c r="G22" s="19">
        <v>12022700</v>
      </c>
      <c r="H22" s="21">
        <f t="shared" si="1"/>
        <v>70.0859151262692</v>
      </c>
      <c r="I22" s="22">
        <f t="shared" si="2"/>
        <v>71.913670338504531</v>
      </c>
    </row>
    <row r="23" spans="1:9" s="1" customFormat="1" ht="24.95" customHeight="1" x14ac:dyDescent="0.3">
      <c r="A23" s="5"/>
      <c r="B23" s="6" t="s">
        <v>32</v>
      </c>
      <c r="C23" s="4" t="s">
        <v>33</v>
      </c>
      <c r="D23" s="19">
        <v>895</v>
      </c>
      <c r="E23" s="19">
        <v>8408350</v>
      </c>
      <c r="F23" s="19">
        <v>650</v>
      </c>
      <c r="G23" s="19">
        <v>5915970</v>
      </c>
      <c r="H23" s="21">
        <f t="shared" si="1"/>
        <v>72.625698324022352</v>
      </c>
      <c r="I23" s="22">
        <f t="shared" si="2"/>
        <v>70.358274810158946</v>
      </c>
    </row>
    <row r="24" spans="1:9" s="1" customFormat="1" ht="24.95" customHeight="1" x14ac:dyDescent="0.3">
      <c r="A24" s="5"/>
      <c r="B24" s="6"/>
      <c r="C24" s="4" t="s">
        <v>34</v>
      </c>
      <c r="D24" s="19">
        <v>80</v>
      </c>
      <c r="E24" s="19">
        <v>1584400</v>
      </c>
      <c r="F24" s="19">
        <v>54</v>
      </c>
      <c r="G24" s="19">
        <v>1108500</v>
      </c>
      <c r="H24" s="21">
        <f t="shared" si="1"/>
        <v>67.5</v>
      </c>
      <c r="I24" s="22">
        <f t="shared" si="2"/>
        <v>69.963393082554916</v>
      </c>
    </row>
    <row r="25" spans="1:9" s="1" customFormat="1" ht="24.95" customHeight="1" x14ac:dyDescent="0.3">
      <c r="A25" s="5"/>
      <c r="B25" s="6"/>
      <c r="C25" s="4" t="s">
        <v>35</v>
      </c>
      <c r="D25" s="19">
        <v>0</v>
      </c>
      <c r="E25" s="19">
        <v>0</v>
      </c>
      <c r="F25" s="19">
        <v>0</v>
      </c>
      <c r="G25" s="19">
        <v>0</v>
      </c>
      <c r="H25" s="21">
        <v>0</v>
      </c>
      <c r="I25" s="22">
        <v>0</v>
      </c>
    </row>
    <row r="26" spans="1:9" s="1" customFormat="1" ht="24.95" customHeight="1" x14ac:dyDescent="0.3">
      <c r="A26" s="5" t="s">
        <v>36</v>
      </c>
      <c r="B26" s="4" t="s">
        <v>37</v>
      </c>
      <c r="C26" s="4" t="s">
        <v>38</v>
      </c>
      <c r="D26" s="19">
        <v>99</v>
      </c>
      <c r="E26" s="19">
        <v>74400760</v>
      </c>
      <c r="F26" s="19">
        <v>69</v>
      </c>
      <c r="G26" s="19">
        <v>52080530</v>
      </c>
      <c r="H26" s="21">
        <f t="shared" si="1"/>
        <v>69.696969696969703</v>
      </c>
      <c r="I26" s="22">
        <f t="shared" si="2"/>
        <v>69.999997311855424</v>
      </c>
    </row>
    <row r="27" spans="1:9" s="1" customFormat="1" ht="24.95" customHeight="1" x14ac:dyDescent="0.3">
      <c r="A27" s="5"/>
      <c r="B27" s="4" t="s">
        <v>39</v>
      </c>
      <c r="C27" s="4" t="s">
        <v>39</v>
      </c>
      <c r="D27" s="19">
        <v>6</v>
      </c>
      <c r="E27" s="19">
        <v>9340200</v>
      </c>
      <c r="F27" s="19">
        <v>3</v>
      </c>
      <c r="G27" s="19">
        <v>6162400</v>
      </c>
      <c r="H27" s="21">
        <f t="shared" si="1"/>
        <v>50</v>
      </c>
      <c r="I27" s="22">
        <f t="shared" si="2"/>
        <v>65.97717393631828</v>
      </c>
    </row>
    <row r="28" spans="1:9" s="1" customFormat="1" ht="24.95" customHeight="1" x14ac:dyDescent="0.3">
      <c r="A28" s="5"/>
      <c r="B28" s="4" t="s">
        <v>40</v>
      </c>
      <c r="C28" s="4" t="s">
        <v>41</v>
      </c>
      <c r="D28" s="19">
        <v>0</v>
      </c>
      <c r="E28" s="19">
        <v>0</v>
      </c>
      <c r="F28" s="19">
        <v>0</v>
      </c>
      <c r="G28" s="19">
        <v>0</v>
      </c>
      <c r="H28" s="21">
        <v>0</v>
      </c>
      <c r="I28" s="22">
        <v>0</v>
      </c>
    </row>
    <row r="29" spans="1:9" s="1" customFormat="1" ht="24.95" customHeight="1" x14ac:dyDescent="0.3">
      <c r="A29" s="5"/>
      <c r="B29" s="6" t="s">
        <v>42</v>
      </c>
      <c r="C29" s="4" t="s">
        <v>43</v>
      </c>
      <c r="D29" s="19">
        <v>317</v>
      </c>
      <c r="E29" s="19">
        <v>63414400</v>
      </c>
      <c r="F29" s="19">
        <v>221</v>
      </c>
      <c r="G29" s="19">
        <v>44390808</v>
      </c>
      <c r="H29" s="21">
        <f t="shared" si="1"/>
        <v>69.716088328075713</v>
      </c>
      <c r="I29" s="22">
        <f t="shared" si="2"/>
        <v>70.001148004238786</v>
      </c>
    </row>
    <row r="30" spans="1:9" s="1" customFormat="1" ht="24.95" customHeight="1" x14ac:dyDescent="0.3">
      <c r="A30" s="5"/>
      <c r="B30" s="6"/>
      <c r="C30" s="4" t="s">
        <v>44</v>
      </c>
      <c r="D30" s="19">
        <v>0</v>
      </c>
      <c r="E30" s="19">
        <v>0</v>
      </c>
      <c r="F30" s="19">
        <v>0</v>
      </c>
      <c r="G30" s="19">
        <v>0</v>
      </c>
      <c r="H30" s="21">
        <v>0</v>
      </c>
      <c r="I30" s="22">
        <v>0</v>
      </c>
    </row>
    <row r="31" spans="1:9" s="1" customFormat="1" ht="24.95" customHeight="1" x14ac:dyDescent="0.3">
      <c r="A31" s="5"/>
      <c r="B31" s="4" t="s">
        <v>45</v>
      </c>
      <c r="C31" s="4" t="s">
        <v>46</v>
      </c>
      <c r="D31" s="19">
        <v>0</v>
      </c>
      <c r="E31" s="19">
        <v>0</v>
      </c>
      <c r="F31" s="19">
        <v>0</v>
      </c>
      <c r="G31" s="19">
        <v>0</v>
      </c>
      <c r="H31" s="21">
        <v>0</v>
      </c>
      <c r="I31" s="22">
        <v>0</v>
      </c>
    </row>
    <row r="32" spans="1:9" s="1" customFormat="1" ht="24.95" customHeight="1" x14ac:dyDescent="0.3">
      <c r="A32" s="5"/>
      <c r="B32" s="4" t="s">
        <v>47</v>
      </c>
      <c r="C32" s="4" t="s">
        <v>48</v>
      </c>
      <c r="D32" s="19">
        <v>0</v>
      </c>
      <c r="E32" s="19">
        <v>0</v>
      </c>
      <c r="F32" s="19">
        <v>0</v>
      </c>
      <c r="G32" s="19">
        <v>0</v>
      </c>
      <c r="H32" s="21">
        <v>0</v>
      </c>
      <c r="I32" s="22">
        <v>0</v>
      </c>
    </row>
    <row r="33" spans="1:9" s="1" customFormat="1" ht="24.95" customHeight="1" x14ac:dyDescent="0.3">
      <c r="A33" s="5"/>
      <c r="B33" s="4" t="s">
        <v>49</v>
      </c>
      <c r="C33" s="4" t="s">
        <v>50</v>
      </c>
      <c r="D33" s="19">
        <v>0</v>
      </c>
      <c r="E33" s="19">
        <v>0</v>
      </c>
      <c r="F33" s="19">
        <v>0</v>
      </c>
      <c r="G33" s="19">
        <v>0</v>
      </c>
      <c r="H33" s="21">
        <v>0</v>
      </c>
      <c r="I33" s="22">
        <v>0</v>
      </c>
    </row>
    <row r="34" spans="1:9" s="1" customFormat="1" ht="24.95" customHeight="1" x14ac:dyDescent="0.3">
      <c r="A34" s="5"/>
      <c r="B34" s="4" t="s">
        <v>51</v>
      </c>
      <c r="C34" s="4" t="s">
        <v>51</v>
      </c>
      <c r="D34" s="19">
        <v>40</v>
      </c>
      <c r="E34" s="19">
        <v>31034600</v>
      </c>
      <c r="F34" s="19">
        <v>27</v>
      </c>
      <c r="G34" s="19">
        <v>22314650</v>
      </c>
      <c r="H34" s="21">
        <f t="shared" si="1"/>
        <v>67.5</v>
      </c>
      <c r="I34" s="22">
        <f t="shared" si="2"/>
        <v>71.902489479484188</v>
      </c>
    </row>
    <row r="35" spans="1:9" s="1" customFormat="1" ht="24.95" customHeight="1" x14ac:dyDescent="0.3">
      <c r="A35" s="5"/>
      <c r="B35" s="4" t="s">
        <v>52</v>
      </c>
      <c r="C35" s="4" t="s">
        <v>53</v>
      </c>
      <c r="D35" s="19">
        <v>0</v>
      </c>
      <c r="E35" s="19">
        <v>0</v>
      </c>
      <c r="F35" s="19">
        <v>0</v>
      </c>
      <c r="G35" s="19">
        <v>0</v>
      </c>
      <c r="H35" s="21">
        <v>0</v>
      </c>
      <c r="I35" s="22">
        <v>0</v>
      </c>
    </row>
    <row r="36" spans="1:9" s="1" customFormat="1" ht="24.95" customHeight="1" x14ac:dyDescent="0.3">
      <c r="A36" s="5" t="s">
        <v>54</v>
      </c>
      <c r="B36" s="6" t="s">
        <v>55</v>
      </c>
      <c r="C36" s="4" t="s">
        <v>55</v>
      </c>
      <c r="D36" s="19">
        <v>84</v>
      </c>
      <c r="E36" s="19">
        <v>644000</v>
      </c>
      <c r="F36" s="19">
        <v>58</v>
      </c>
      <c r="G36" s="19">
        <v>450800</v>
      </c>
      <c r="H36" s="21">
        <f t="shared" si="1"/>
        <v>69.047619047619051</v>
      </c>
      <c r="I36" s="22">
        <f t="shared" si="2"/>
        <v>70</v>
      </c>
    </row>
    <row r="37" spans="1:9" s="1" customFormat="1" ht="24.95" customHeight="1" x14ac:dyDescent="0.3">
      <c r="A37" s="5"/>
      <c r="B37" s="6"/>
      <c r="C37" s="4" t="s">
        <v>56</v>
      </c>
      <c r="D37" s="19">
        <v>0</v>
      </c>
      <c r="E37" s="19">
        <v>0</v>
      </c>
      <c r="F37" s="19">
        <v>0</v>
      </c>
      <c r="G37" s="19">
        <v>0</v>
      </c>
      <c r="H37" s="21">
        <v>0</v>
      </c>
      <c r="I37" s="22">
        <v>0</v>
      </c>
    </row>
    <row r="38" spans="1:9" s="1" customFormat="1" ht="24.95" customHeight="1" x14ac:dyDescent="0.3">
      <c r="A38" s="5"/>
      <c r="B38" s="4" t="s">
        <v>57</v>
      </c>
      <c r="C38" s="4" t="s">
        <v>57</v>
      </c>
      <c r="D38" s="19">
        <v>0</v>
      </c>
      <c r="E38" s="19">
        <v>0</v>
      </c>
      <c r="F38" s="19">
        <v>0</v>
      </c>
      <c r="G38" s="19">
        <v>0</v>
      </c>
      <c r="H38" s="21">
        <v>0</v>
      </c>
      <c r="I38" s="22">
        <v>0</v>
      </c>
    </row>
    <row r="39" spans="1:9" s="1" customFormat="1" ht="24.95" customHeight="1" x14ac:dyDescent="0.3">
      <c r="A39" s="5"/>
      <c r="B39" s="6" t="s">
        <v>58</v>
      </c>
      <c r="C39" s="4" t="s">
        <v>59</v>
      </c>
      <c r="D39" s="19">
        <v>0</v>
      </c>
      <c r="E39" s="19">
        <v>0</v>
      </c>
      <c r="F39" s="19">
        <v>0</v>
      </c>
      <c r="G39" s="19">
        <v>0</v>
      </c>
      <c r="H39" s="21">
        <v>0</v>
      </c>
      <c r="I39" s="22">
        <v>0</v>
      </c>
    </row>
    <row r="40" spans="1:9" s="1" customFormat="1" ht="24.95" customHeight="1" x14ac:dyDescent="0.3">
      <c r="A40" s="5"/>
      <c r="B40" s="6"/>
      <c r="C40" s="4" t="s">
        <v>60</v>
      </c>
      <c r="D40" s="19">
        <v>0</v>
      </c>
      <c r="E40" s="19">
        <v>0</v>
      </c>
      <c r="F40" s="19">
        <v>0</v>
      </c>
      <c r="G40" s="19">
        <v>0</v>
      </c>
      <c r="H40" s="21">
        <v>0</v>
      </c>
      <c r="I40" s="22">
        <v>0</v>
      </c>
    </row>
    <row r="41" spans="1:9" s="1" customFormat="1" ht="24.95" customHeight="1" x14ac:dyDescent="0.3">
      <c r="A41" s="5"/>
      <c r="B41" s="6"/>
      <c r="C41" s="4" t="s">
        <v>61</v>
      </c>
      <c r="D41" s="19">
        <v>0</v>
      </c>
      <c r="E41" s="19">
        <v>0</v>
      </c>
      <c r="F41" s="19">
        <v>0</v>
      </c>
      <c r="G41" s="19">
        <v>0</v>
      </c>
      <c r="H41" s="21">
        <v>0</v>
      </c>
      <c r="I41" s="22">
        <v>0</v>
      </c>
    </row>
    <row r="42" spans="1:9" s="1" customFormat="1" ht="24.95" customHeight="1" x14ac:dyDescent="0.3">
      <c r="A42" s="5"/>
      <c r="B42" s="6"/>
      <c r="C42" s="4" t="s">
        <v>62</v>
      </c>
      <c r="D42" s="19">
        <v>22</v>
      </c>
      <c r="E42" s="19">
        <v>120740</v>
      </c>
      <c r="F42" s="19">
        <v>14</v>
      </c>
      <c r="G42" s="19">
        <v>80500</v>
      </c>
      <c r="H42" s="21">
        <f t="shared" si="1"/>
        <v>63.636363636363633</v>
      </c>
      <c r="I42" s="22">
        <f t="shared" si="2"/>
        <v>66.672188172933573</v>
      </c>
    </row>
    <row r="43" spans="1:9" s="1" customFormat="1" ht="24.95" customHeight="1" x14ac:dyDescent="0.3">
      <c r="A43" s="5"/>
      <c r="B43" s="6"/>
      <c r="C43" s="4" t="s">
        <v>63</v>
      </c>
      <c r="D43" s="19">
        <v>2</v>
      </c>
      <c r="E43" s="19">
        <v>134400</v>
      </c>
      <c r="F43" s="19">
        <v>1</v>
      </c>
      <c r="G43" s="19">
        <v>94080</v>
      </c>
      <c r="H43" s="21">
        <f t="shared" si="1"/>
        <v>50</v>
      </c>
      <c r="I43" s="22">
        <f t="shared" si="2"/>
        <v>70</v>
      </c>
    </row>
    <row r="44" spans="1:9" s="1" customFormat="1" ht="24.95" customHeight="1" x14ac:dyDescent="0.3">
      <c r="A44" s="5"/>
      <c r="B44" s="6"/>
      <c r="C44" s="4" t="s">
        <v>64</v>
      </c>
      <c r="D44" s="19">
        <v>1193000</v>
      </c>
      <c r="E44" s="19">
        <v>83741000</v>
      </c>
      <c r="F44" s="19">
        <v>850460</v>
      </c>
      <c r="G44" s="19">
        <v>61278400</v>
      </c>
      <c r="H44" s="21">
        <f t="shared" si="1"/>
        <v>71.28751047778708</v>
      </c>
      <c r="I44" s="22">
        <f t="shared" si="2"/>
        <v>73.176102506538015</v>
      </c>
    </row>
    <row r="45" spans="1:9" s="1" customFormat="1" ht="24.95" customHeight="1" x14ac:dyDescent="0.3">
      <c r="A45" s="5"/>
      <c r="B45" s="6"/>
      <c r="C45" s="4" t="s">
        <v>65</v>
      </c>
      <c r="D45" s="19">
        <v>312</v>
      </c>
      <c r="E45" s="19">
        <v>27667700</v>
      </c>
      <c r="F45" s="19">
        <v>218</v>
      </c>
      <c r="G45" s="19">
        <v>19366060</v>
      </c>
      <c r="H45" s="21">
        <f t="shared" si="1"/>
        <v>69.871794871794862</v>
      </c>
      <c r="I45" s="22">
        <f t="shared" si="2"/>
        <v>69.995192950624741</v>
      </c>
    </row>
    <row r="46" spans="1:9" s="1" customFormat="1" ht="24.95" customHeight="1" x14ac:dyDescent="0.3">
      <c r="A46" s="5"/>
      <c r="B46" s="6" t="s">
        <v>66</v>
      </c>
      <c r="C46" s="4" t="s">
        <v>67</v>
      </c>
      <c r="D46" s="19">
        <v>1965</v>
      </c>
      <c r="E46" s="19">
        <v>78397500</v>
      </c>
      <c r="F46" s="19">
        <v>1372</v>
      </c>
      <c r="G46" s="19">
        <v>54128000</v>
      </c>
      <c r="H46" s="21">
        <f t="shared" si="1"/>
        <v>69.821882951653947</v>
      </c>
      <c r="I46" s="22">
        <f t="shared" si="2"/>
        <v>69.043017953378609</v>
      </c>
    </row>
    <row r="47" spans="1:9" s="1" customFormat="1" ht="24.95" customHeight="1" x14ac:dyDescent="0.3">
      <c r="A47" s="5"/>
      <c r="B47" s="6"/>
      <c r="C47" s="4" t="s">
        <v>68</v>
      </c>
      <c r="D47" s="19">
        <v>0</v>
      </c>
      <c r="E47" s="19">
        <v>0</v>
      </c>
      <c r="F47" s="19">
        <v>0</v>
      </c>
      <c r="G47" s="19">
        <v>0</v>
      </c>
      <c r="H47" s="21">
        <v>0</v>
      </c>
      <c r="I47" s="22">
        <v>0</v>
      </c>
    </row>
    <row r="48" spans="1:9" s="1" customFormat="1" ht="24.95" customHeight="1" x14ac:dyDescent="0.3">
      <c r="A48" s="5"/>
      <c r="B48" s="6" t="s">
        <v>69</v>
      </c>
      <c r="C48" s="4" t="s">
        <v>70</v>
      </c>
      <c r="D48" s="19">
        <v>0</v>
      </c>
      <c r="E48" s="19">
        <v>0</v>
      </c>
      <c r="F48" s="19">
        <v>0</v>
      </c>
      <c r="G48" s="19">
        <v>0</v>
      </c>
      <c r="H48" s="21">
        <v>0</v>
      </c>
      <c r="I48" s="22">
        <v>0</v>
      </c>
    </row>
    <row r="49" spans="1:9" s="1" customFormat="1" ht="24.95" customHeight="1" x14ac:dyDescent="0.3">
      <c r="A49" s="5"/>
      <c r="B49" s="6"/>
      <c r="C49" s="4" t="s">
        <v>71</v>
      </c>
      <c r="D49" s="19">
        <v>0</v>
      </c>
      <c r="E49" s="19">
        <v>0</v>
      </c>
      <c r="F49" s="19">
        <v>0</v>
      </c>
      <c r="G49" s="19">
        <v>0</v>
      </c>
      <c r="H49" s="21">
        <v>0</v>
      </c>
      <c r="I49" s="22">
        <v>0</v>
      </c>
    </row>
    <row r="50" spans="1:9" s="1" customFormat="1" ht="24.95" customHeight="1" x14ac:dyDescent="0.3">
      <c r="A50" s="5" t="s">
        <v>72</v>
      </c>
      <c r="B50" s="4" t="s">
        <v>73</v>
      </c>
      <c r="C50" s="4" t="s">
        <v>74</v>
      </c>
      <c r="D50" s="19">
        <v>0</v>
      </c>
      <c r="E50" s="19">
        <v>0</v>
      </c>
      <c r="F50" s="19">
        <v>0</v>
      </c>
      <c r="G50" s="19">
        <v>0</v>
      </c>
      <c r="H50" s="21">
        <v>0</v>
      </c>
      <c r="I50" s="22">
        <v>0</v>
      </c>
    </row>
    <row r="51" spans="1:9" s="1" customFormat="1" ht="24.95" customHeight="1" x14ac:dyDescent="0.3">
      <c r="A51" s="5"/>
      <c r="B51" s="4" t="s">
        <v>75</v>
      </c>
      <c r="C51" s="4" t="s">
        <v>76</v>
      </c>
      <c r="D51" s="19">
        <v>0</v>
      </c>
      <c r="E51" s="19">
        <v>0</v>
      </c>
      <c r="F51" s="19">
        <v>0</v>
      </c>
      <c r="G51" s="19">
        <v>0</v>
      </c>
      <c r="H51" s="21">
        <v>0</v>
      </c>
      <c r="I51" s="22">
        <v>0</v>
      </c>
    </row>
    <row r="52" spans="1:9" s="1" customFormat="1" ht="24.95" customHeight="1" x14ac:dyDescent="0.3">
      <c r="A52" s="5"/>
      <c r="B52" s="4" t="s">
        <v>77</v>
      </c>
      <c r="C52" s="4" t="s">
        <v>78</v>
      </c>
      <c r="D52" s="19">
        <v>5149</v>
      </c>
      <c r="E52" s="19">
        <v>88483500</v>
      </c>
      <c r="F52" s="19">
        <v>3604</v>
      </c>
      <c r="G52" s="19">
        <v>61938540</v>
      </c>
      <c r="H52" s="21">
        <f t="shared" si="1"/>
        <v>69.994173625946786</v>
      </c>
      <c r="I52" s="22">
        <f t="shared" si="2"/>
        <v>70.000101713878863</v>
      </c>
    </row>
    <row r="53" spans="1:9" s="1" customFormat="1" ht="24.95" customHeight="1" x14ac:dyDescent="0.3">
      <c r="A53" s="5"/>
      <c r="B53" s="6" t="s">
        <v>79</v>
      </c>
      <c r="C53" s="4" t="s">
        <v>80</v>
      </c>
      <c r="D53" s="19">
        <v>0</v>
      </c>
      <c r="E53" s="19">
        <v>0</v>
      </c>
      <c r="F53" s="19">
        <v>0</v>
      </c>
      <c r="G53" s="19">
        <v>0</v>
      </c>
      <c r="H53" s="21">
        <v>0</v>
      </c>
      <c r="I53" s="22">
        <v>0</v>
      </c>
    </row>
    <row r="54" spans="1:9" s="1" customFormat="1" ht="24.95" customHeight="1" x14ac:dyDescent="0.3">
      <c r="A54" s="5"/>
      <c r="B54" s="6"/>
      <c r="C54" s="4" t="s">
        <v>81</v>
      </c>
      <c r="D54" s="19">
        <v>0</v>
      </c>
      <c r="E54" s="19">
        <v>0</v>
      </c>
      <c r="F54" s="19">
        <v>0</v>
      </c>
      <c r="G54" s="19">
        <v>0</v>
      </c>
      <c r="H54" s="21">
        <v>0</v>
      </c>
      <c r="I54" s="22">
        <v>0</v>
      </c>
    </row>
    <row r="55" spans="1:9" s="1" customFormat="1" ht="24.95" customHeight="1" x14ac:dyDescent="0.3">
      <c r="A55" s="5" t="s">
        <v>82</v>
      </c>
      <c r="B55" s="4" t="s">
        <v>83</v>
      </c>
      <c r="C55" s="4" t="s">
        <v>84</v>
      </c>
      <c r="D55" s="19">
        <v>0</v>
      </c>
      <c r="E55" s="19">
        <v>0</v>
      </c>
      <c r="F55" s="19">
        <v>0</v>
      </c>
      <c r="G55" s="19">
        <v>0</v>
      </c>
      <c r="H55" s="21">
        <v>0</v>
      </c>
      <c r="I55" s="22">
        <v>0</v>
      </c>
    </row>
    <row r="56" spans="1:9" s="1" customFormat="1" ht="24.95" customHeight="1" x14ac:dyDescent="0.3">
      <c r="A56" s="5"/>
      <c r="B56" s="4" t="s">
        <v>85</v>
      </c>
      <c r="C56" s="4" t="s">
        <v>86</v>
      </c>
      <c r="D56" s="19">
        <v>0</v>
      </c>
      <c r="E56" s="19">
        <v>0</v>
      </c>
      <c r="F56" s="19">
        <v>0</v>
      </c>
      <c r="G56" s="19">
        <v>0</v>
      </c>
      <c r="H56" s="21">
        <v>0</v>
      </c>
      <c r="I56" s="22">
        <v>0</v>
      </c>
    </row>
    <row r="57" spans="1:9" s="1" customFormat="1" ht="24.95" customHeight="1" x14ac:dyDescent="0.3">
      <c r="A57" s="5"/>
      <c r="B57" s="4" t="s">
        <v>87</v>
      </c>
      <c r="C57" s="4" t="s">
        <v>88</v>
      </c>
      <c r="D57" s="19">
        <v>0</v>
      </c>
      <c r="E57" s="19">
        <v>0</v>
      </c>
      <c r="F57" s="19">
        <v>0</v>
      </c>
      <c r="G57" s="19">
        <v>0</v>
      </c>
      <c r="H57" s="21">
        <v>0</v>
      </c>
      <c r="I57" s="22">
        <v>0</v>
      </c>
    </row>
    <row r="58" spans="1:9" s="1" customFormat="1" ht="24.95" customHeight="1" x14ac:dyDescent="0.3">
      <c r="A58" s="5"/>
      <c r="B58" s="4" t="s">
        <v>89</v>
      </c>
      <c r="C58" s="4" t="s">
        <v>90</v>
      </c>
      <c r="D58" s="19">
        <v>0</v>
      </c>
      <c r="E58" s="19">
        <v>0</v>
      </c>
      <c r="F58" s="19">
        <v>0</v>
      </c>
      <c r="G58" s="19">
        <v>0</v>
      </c>
      <c r="H58" s="21">
        <v>0</v>
      </c>
      <c r="I58" s="22">
        <v>0</v>
      </c>
    </row>
    <row r="59" spans="1:9" s="1" customFormat="1" ht="24.95" customHeight="1" x14ac:dyDescent="0.3">
      <c r="A59" s="5"/>
      <c r="B59" s="6" t="s">
        <v>91</v>
      </c>
      <c r="C59" s="4" t="s">
        <v>92</v>
      </c>
      <c r="D59" s="19">
        <v>0</v>
      </c>
      <c r="E59" s="19">
        <v>0</v>
      </c>
      <c r="F59" s="19">
        <v>0</v>
      </c>
      <c r="G59" s="19">
        <v>0</v>
      </c>
      <c r="H59" s="21">
        <v>0</v>
      </c>
      <c r="I59" s="22">
        <v>0</v>
      </c>
    </row>
    <row r="60" spans="1:9" s="1" customFormat="1" ht="24.95" customHeight="1" x14ac:dyDescent="0.3">
      <c r="A60" s="5"/>
      <c r="B60" s="6"/>
      <c r="C60" s="4" t="s">
        <v>93</v>
      </c>
      <c r="D60" s="19">
        <v>0</v>
      </c>
      <c r="E60" s="19">
        <v>0</v>
      </c>
      <c r="F60" s="19">
        <v>0</v>
      </c>
      <c r="G60" s="19">
        <v>0</v>
      </c>
      <c r="H60" s="21">
        <v>0</v>
      </c>
      <c r="I60" s="22">
        <v>0</v>
      </c>
    </row>
    <row r="61" spans="1:9" s="1" customFormat="1" ht="24.95" customHeight="1" x14ac:dyDescent="0.3">
      <c r="A61" s="5"/>
      <c r="B61" s="6"/>
      <c r="C61" s="4" t="s">
        <v>94</v>
      </c>
      <c r="D61" s="19">
        <v>0</v>
      </c>
      <c r="E61" s="19">
        <v>0</v>
      </c>
      <c r="F61" s="19">
        <v>0</v>
      </c>
      <c r="G61" s="19">
        <v>0</v>
      </c>
      <c r="H61" s="21">
        <v>0</v>
      </c>
      <c r="I61" s="22">
        <v>0</v>
      </c>
    </row>
    <row r="62" spans="1:9" s="1" customFormat="1" ht="24.95" customHeight="1" x14ac:dyDescent="0.3">
      <c r="A62" s="5"/>
      <c r="B62" s="6"/>
      <c r="C62" s="4" t="s">
        <v>95</v>
      </c>
      <c r="D62" s="19">
        <v>0</v>
      </c>
      <c r="E62" s="19">
        <v>0</v>
      </c>
      <c r="F62" s="19">
        <v>0</v>
      </c>
      <c r="G62" s="19">
        <v>0</v>
      </c>
      <c r="H62" s="21">
        <v>0</v>
      </c>
      <c r="I62" s="22">
        <v>0</v>
      </c>
    </row>
    <row r="63" spans="1:9" s="1" customFormat="1" ht="24.95" customHeight="1" x14ac:dyDescent="0.3">
      <c r="A63" s="5" t="s">
        <v>96</v>
      </c>
      <c r="B63" s="4" t="s">
        <v>97</v>
      </c>
      <c r="C63" s="4" t="s">
        <v>97</v>
      </c>
      <c r="D63" s="19">
        <v>0</v>
      </c>
      <c r="E63" s="19">
        <v>0</v>
      </c>
      <c r="F63" s="19">
        <v>0</v>
      </c>
      <c r="G63" s="19">
        <v>0</v>
      </c>
      <c r="H63" s="21">
        <v>0</v>
      </c>
      <c r="I63" s="22">
        <v>0</v>
      </c>
    </row>
    <row r="64" spans="1:9" s="1" customFormat="1" ht="24.95" customHeight="1" x14ac:dyDescent="0.3">
      <c r="A64" s="5"/>
      <c r="B64" s="6" t="s">
        <v>98</v>
      </c>
      <c r="C64" s="4" t="s">
        <v>99</v>
      </c>
      <c r="D64" s="19">
        <v>1710</v>
      </c>
      <c r="E64" s="19">
        <v>410323760</v>
      </c>
      <c r="F64" s="19">
        <v>1197</v>
      </c>
      <c r="G64" s="19">
        <v>287226300</v>
      </c>
      <c r="H64" s="21">
        <f t="shared" si="1"/>
        <v>70</v>
      </c>
      <c r="I64" s="22">
        <f t="shared" si="2"/>
        <v>69.999919088282866</v>
      </c>
    </row>
    <row r="65" spans="1:9" s="1" customFormat="1" ht="24.95" customHeight="1" x14ac:dyDescent="0.3">
      <c r="A65" s="5"/>
      <c r="B65" s="6"/>
      <c r="C65" s="4" t="s">
        <v>100</v>
      </c>
      <c r="D65" s="19">
        <v>0</v>
      </c>
      <c r="E65" s="19">
        <v>0</v>
      </c>
      <c r="F65" s="19">
        <v>0</v>
      </c>
      <c r="G65" s="19">
        <v>0</v>
      </c>
      <c r="H65" s="21">
        <v>0</v>
      </c>
      <c r="I65" s="22">
        <v>0</v>
      </c>
    </row>
    <row r="66" spans="1:9" s="1" customFormat="1" ht="24.95" customHeight="1" x14ac:dyDescent="0.3">
      <c r="A66" s="5"/>
      <c r="B66" s="6"/>
      <c r="C66" s="4" t="s">
        <v>101</v>
      </c>
      <c r="D66" s="19">
        <v>2412</v>
      </c>
      <c r="E66" s="19">
        <v>235919880</v>
      </c>
      <c r="F66" s="19">
        <v>1688</v>
      </c>
      <c r="G66" s="19">
        <v>165143540</v>
      </c>
      <c r="H66" s="21">
        <f t="shared" si="1"/>
        <v>69.983416252072971</v>
      </c>
      <c r="I66" s="22">
        <f t="shared" si="2"/>
        <v>69.999840623859257</v>
      </c>
    </row>
    <row r="67" spans="1:9" s="1" customFormat="1" ht="24.95" customHeight="1" x14ac:dyDescent="0.3">
      <c r="A67" s="5"/>
      <c r="B67" s="4" t="s">
        <v>102</v>
      </c>
      <c r="C67" s="4" t="s">
        <v>103</v>
      </c>
      <c r="D67" s="19">
        <v>0</v>
      </c>
      <c r="E67" s="19">
        <v>0</v>
      </c>
      <c r="F67" s="19">
        <v>0</v>
      </c>
      <c r="G67" s="19">
        <v>0</v>
      </c>
      <c r="H67" s="21">
        <v>0</v>
      </c>
      <c r="I67" s="22">
        <v>0</v>
      </c>
    </row>
    <row r="68" spans="1:9" s="1" customFormat="1" ht="24.95" customHeight="1" x14ac:dyDescent="0.3">
      <c r="A68" s="5"/>
      <c r="B68" s="4" t="s">
        <v>104</v>
      </c>
      <c r="C68" s="4" t="s">
        <v>105</v>
      </c>
      <c r="D68" s="19">
        <v>0</v>
      </c>
      <c r="E68" s="19">
        <v>0</v>
      </c>
      <c r="F68" s="19">
        <v>0</v>
      </c>
      <c r="G68" s="19">
        <v>0</v>
      </c>
      <c r="H68" s="21">
        <v>0</v>
      </c>
      <c r="I68" s="22">
        <v>0</v>
      </c>
    </row>
    <row r="69" spans="1:9" s="1" customFormat="1" ht="24.95" customHeight="1" x14ac:dyDescent="0.3">
      <c r="A69" s="5"/>
      <c r="B69" s="4" t="s">
        <v>106</v>
      </c>
      <c r="C69" s="4" t="s">
        <v>106</v>
      </c>
      <c r="D69" s="19">
        <v>0</v>
      </c>
      <c r="E69" s="19">
        <v>0</v>
      </c>
      <c r="F69" s="19">
        <v>0</v>
      </c>
      <c r="G69" s="19">
        <v>0</v>
      </c>
      <c r="H69" s="21">
        <v>0</v>
      </c>
      <c r="I69" s="22">
        <v>0</v>
      </c>
    </row>
    <row r="70" spans="1:9" s="1" customFormat="1" ht="24.95" customHeight="1" x14ac:dyDescent="0.3">
      <c r="A70" s="5" t="s">
        <v>107</v>
      </c>
      <c r="B70" s="4" t="s">
        <v>108</v>
      </c>
      <c r="C70" s="4" t="s">
        <v>109</v>
      </c>
      <c r="D70" s="19">
        <v>0</v>
      </c>
      <c r="E70" s="19">
        <v>0</v>
      </c>
      <c r="F70" s="19">
        <v>0</v>
      </c>
      <c r="G70" s="19">
        <v>0</v>
      </c>
      <c r="H70" s="21">
        <v>0</v>
      </c>
      <c r="I70" s="22">
        <v>0</v>
      </c>
    </row>
    <row r="71" spans="1:9" s="1" customFormat="1" ht="24.95" customHeight="1" x14ac:dyDescent="0.3">
      <c r="A71" s="5"/>
      <c r="B71" s="4" t="s">
        <v>110</v>
      </c>
      <c r="C71" s="4" t="s">
        <v>111</v>
      </c>
      <c r="D71" s="19">
        <v>0</v>
      </c>
      <c r="E71" s="19">
        <v>0</v>
      </c>
      <c r="F71" s="19">
        <v>0</v>
      </c>
      <c r="G71" s="19">
        <v>0</v>
      </c>
      <c r="H71" s="21">
        <v>0</v>
      </c>
      <c r="I71" s="22">
        <v>0</v>
      </c>
    </row>
    <row r="72" spans="1:9" s="1" customFormat="1" ht="24.95" customHeight="1" x14ac:dyDescent="0.3">
      <c r="A72" s="5"/>
      <c r="B72" s="6" t="s">
        <v>112</v>
      </c>
      <c r="C72" s="4" t="s">
        <v>113</v>
      </c>
      <c r="D72" s="19">
        <v>0</v>
      </c>
      <c r="E72" s="19">
        <v>0</v>
      </c>
      <c r="F72" s="19">
        <v>0</v>
      </c>
      <c r="G72" s="19">
        <v>0</v>
      </c>
      <c r="H72" s="21">
        <v>0</v>
      </c>
      <c r="I72" s="22">
        <v>0</v>
      </c>
    </row>
    <row r="73" spans="1:9" s="1" customFormat="1" ht="24.95" customHeight="1" x14ac:dyDescent="0.3">
      <c r="A73" s="5"/>
      <c r="B73" s="6"/>
      <c r="C73" s="4" t="s">
        <v>114</v>
      </c>
      <c r="D73" s="19">
        <v>0</v>
      </c>
      <c r="E73" s="19">
        <v>0</v>
      </c>
      <c r="F73" s="19">
        <v>0</v>
      </c>
      <c r="G73" s="19">
        <v>0</v>
      </c>
      <c r="H73" s="21">
        <v>0</v>
      </c>
      <c r="I73" s="22">
        <v>0</v>
      </c>
    </row>
    <row r="74" spans="1:9" s="1" customFormat="1" ht="24.95" customHeight="1" x14ac:dyDescent="0.3">
      <c r="A74" s="5"/>
      <c r="B74" s="6"/>
      <c r="C74" s="4" t="s">
        <v>115</v>
      </c>
      <c r="D74" s="19">
        <v>0</v>
      </c>
      <c r="E74" s="19">
        <v>0</v>
      </c>
      <c r="F74" s="19">
        <v>0</v>
      </c>
      <c r="G74" s="19">
        <v>0</v>
      </c>
      <c r="H74" s="21">
        <v>0</v>
      </c>
      <c r="I74" s="22">
        <v>0</v>
      </c>
    </row>
    <row r="75" spans="1:9" s="1" customFormat="1" ht="24.95" customHeight="1" x14ac:dyDescent="0.3">
      <c r="A75" s="5"/>
      <c r="B75" s="6"/>
      <c r="C75" s="4" t="s">
        <v>116</v>
      </c>
      <c r="D75" s="19">
        <v>0</v>
      </c>
      <c r="E75" s="19">
        <v>0</v>
      </c>
      <c r="F75" s="19">
        <v>0</v>
      </c>
      <c r="G75" s="19">
        <v>0</v>
      </c>
      <c r="H75" s="21">
        <v>0</v>
      </c>
      <c r="I75" s="22">
        <v>0</v>
      </c>
    </row>
    <row r="76" spans="1:9" s="1" customFormat="1" ht="24.95" customHeight="1" x14ac:dyDescent="0.3">
      <c r="A76" s="5"/>
      <c r="B76" s="6"/>
      <c r="C76" s="4" t="s">
        <v>117</v>
      </c>
      <c r="D76" s="19">
        <v>0</v>
      </c>
      <c r="E76" s="19">
        <v>0</v>
      </c>
      <c r="F76" s="19">
        <v>0</v>
      </c>
      <c r="G76" s="19">
        <v>0</v>
      </c>
      <c r="H76" s="21">
        <v>0</v>
      </c>
      <c r="I76" s="22">
        <v>0</v>
      </c>
    </row>
    <row r="77" spans="1:9" s="1" customFormat="1" ht="24.95" customHeight="1" x14ac:dyDescent="0.3">
      <c r="A77" s="5"/>
      <c r="B77" s="6"/>
      <c r="C77" s="4" t="s">
        <v>118</v>
      </c>
      <c r="D77" s="19">
        <v>0</v>
      </c>
      <c r="E77" s="19">
        <v>0</v>
      </c>
      <c r="F77" s="19">
        <v>0</v>
      </c>
      <c r="G77" s="19">
        <v>0</v>
      </c>
      <c r="H77" s="21">
        <v>0</v>
      </c>
      <c r="I77" s="22">
        <v>0</v>
      </c>
    </row>
    <row r="78" spans="1:9" s="1" customFormat="1" ht="24.95" customHeight="1" x14ac:dyDescent="0.3">
      <c r="A78" s="5"/>
      <c r="B78" s="6"/>
      <c r="C78" s="4" t="s">
        <v>119</v>
      </c>
      <c r="D78" s="19">
        <v>0</v>
      </c>
      <c r="E78" s="19">
        <v>0</v>
      </c>
      <c r="F78" s="19">
        <v>0</v>
      </c>
      <c r="G78" s="19">
        <v>0</v>
      </c>
      <c r="H78" s="21">
        <v>0</v>
      </c>
      <c r="I78" s="22">
        <v>0</v>
      </c>
    </row>
    <row r="79" spans="1:9" s="1" customFormat="1" ht="24.95" customHeight="1" x14ac:dyDescent="0.3">
      <c r="A79" s="5"/>
      <c r="B79" s="6"/>
      <c r="C79" s="4" t="s">
        <v>120</v>
      </c>
      <c r="D79" s="19">
        <v>0</v>
      </c>
      <c r="E79" s="19">
        <v>0</v>
      </c>
      <c r="F79" s="19">
        <v>0</v>
      </c>
      <c r="G79" s="19">
        <v>0</v>
      </c>
      <c r="H79" s="21">
        <v>0</v>
      </c>
      <c r="I79" s="22">
        <v>0</v>
      </c>
    </row>
    <row r="80" spans="1:9" s="1" customFormat="1" ht="24.95" customHeight="1" x14ac:dyDescent="0.3">
      <c r="A80" s="5"/>
      <c r="B80" s="6" t="s">
        <v>121</v>
      </c>
      <c r="C80" s="4" t="s">
        <v>122</v>
      </c>
      <c r="D80" s="19">
        <v>0</v>
      </c>
      <c r="E80" s="19">
        <v>0</v>
      </c>
      <c r="F80" s="19">
        <v>0</v>
      </c>
      <c r="G80" s="19">
        <v>0</v>
      </c>
      <c r="H80" s="21">
        <v>0</v>
      </c>
      <c r="I80" s="22">
        <v>0</v>
      </c>
    </row>
    <row r="81" spans="1:9" s="1" customFormat="1" ht="24.95" customHeight="1" x14ac:dyDescent="0.3">
      <c r="A81" s="5"/>
      <c r="B81" s="6"/>
      <c r="C81" s="4" t="s">
        <v>123</v>
      </c>
      <c r="D81" s="19">
        <v>0</v>
      </c>
      <c r="E81" s="19">
        <v>0</v>
      </c>
      <c r="F81" s="19">
        <v>0</v>
      </c>
      <c r="G81" s="19">
        <v>0</v>
      </c>
      <c r="H81" s="21">
        <v>0</v>
      </c>
      <c r="I81" s="22">
        <v>0</v>
      </c>
    </row>
    <row r="82" spans="1:9" s="1" customFormat="1" ht="24.95" customHeight="1" x14ac:dyDescent="0.3">
      <c r="A82" s="5"/>
      <c r="B82" s="6"/>
      <c r="C82" s="4" t="s">
        <v>124</v>
      </c>
      <c r="D82" s="19">
        <v>0</v>
      </c>
      <c r="E82" s="19">
        <v>0</v>
      </c>
      <c r="F82" s="19">
        <v>0</v>
      </c>
      <c r="G82" s="19">
        <v>0</v>
      </c>
      <c r="H82" s="21">
        <v>0</v>
      </c>
      <c r="I82" s="22">
        <v>0</v>
      </c>
    </row>
    <row r="83" spans="1:9" s="1" customFormat="1" ht="24.95" customHeight="1" x14ac:dyDescent="0.3">
      <c r="A83" s="5" t="s">
        <v>125</v>
      </c>
      <c r="B83" s="4" t="s">
        <v>126</v>
      </c>
      <c r="C83" s="4" t="s">
        <v>127</v>
      </c>
      <c r="D83" s="19">
        <v>0</v>
      </c>
      <c r="E83" s="19">
        <v>0</v>
      </c>
      <c r="F83" s="19">
        <v>0</v>
      </c>
      <c r="G83" s="19">
        <v>0</v>
      </c>
      <c r="H83" s="21">
        <v>0</v>
      </c>
      <c r="I83" s="22">
        <v>0</v>
      </c>
    </row>
    <row r="84" spans="1:9" s="1" customFormat="1" ht="24.95" customHeight="1" x14ac:dyDescent="0.3">
      <c r="A84" s="5"/>
      <c r="B84" s="4" t="s">
        <v>128</v>
      </c>
      <c r="C84" s="4" t="s">
        <v>128</v>
      </c>
      <c r="D84" s="19">
        <v>0</v>
      </c>
      <c r="E84" s="19">
        <v>0</v>
      </c>
      <c r="F84" s="19">
        <v>0</v>
      </c>
      <c r="G84" s="19">
        <v>0</v>
      </c>
      <c r="H84" s="21">
        <v>0</v>
      </c>
      <c r="I84" s="22">
        <v>0</v>
      </c>
    </row>
    <row r="85" spans="1:9" s="1" customFormat="1" ht="24.95" customHeight="1" x14ac:dyDescent="0.3">
      <c r="A85" s="5"/>
      <c r="B85" s="4" t="s">
        <v>129</v>
      </c>
      <c r="C85" s="4" t="s">
        <v>129</v>
      </c>
      <c r="D85" s="19">
        <v>0</v>
      </c>
      <c r="E85" s="19">
        <v>0</v>
      </c>
      <c r="F85" s="19">
        <v>0</v>
      </c>
      <c r="G85" s="19">
        <v>0</v>
      </c>
      <c r="H85" s="21">
        <v>0</v>
      </c>
      <c r="I85" s="22">
        <v>0</v>
      </c>
    </row>
    <row r="86" spans="1:9" s="1" customFormat="1" ht="24.95" customHeight="1" x14ac:dyDescent="0.3">
      <c r="A86" s="5"/>
      <c r="B86" s="4" t="s">
        <v>130</v>
      </c>
      <c r="C86" s="4" t="s">
        <v>130</v>
      </c>
      <c r="D86" s="19">
        <v>0</v>
      </c>
      <c r="E86" s="19">
        <v>0</v>
      </c>
      <c r="F86" s="19">
        <v>0</v>
      </c>
      <c r="G86" s="19">
        <v>0</v>
      </c>
      <c r="H86" s="21">
        <v>0</v>
      </c>
      <c r="I86" s="22">
        <v>0</v>
      </c>
    </row>
    <row r="87" spans="1:9" s="1" customFormat="1" ht="24.95" customHeight="1" x14ac:dyDescent="0.3">
      <c r="A87" s="5"/>
      <c r="B87" s="4" t="s">
        <v>131</v>
      </c>
      <c r="C87" s="4" t="s">
        <v>132</v>
      </c>
      <c r="D87" s="19">
        <v>0</v>
      </c>
      <c r="E87" s="19">
        <v>0</v>
      </c>
      <c r="F87" s="19">
        <v>0</v>
      </c>
      <c r="G87" s="19">
        <v>0</v>
      </c>
      <c r="H87" s="21">
        <v>0</v>
      </c>
      <c r="I87" s="22">
        <v>0</v>
      </c>
    </row>
    <row r="88" spans="1:9" s="1" customFormat="1" ht="24.95" customHeight="1" x14ac:dyDescent="0.3">
      <c r="A88" s="5"/>
      <c r="B88" s="4" t="s">
        <v>133</v>
      </c>
      <c r="C88" s="4" t="s">
        <v>133</v>
      </c>
      <c r="D88" s="19">
        <v>0</v>
      </c>
      <c r="E88" s="19">
        <v>0</v>
      </c>
      <c r="F88" s="19">
        <v>0</v>
      </c>
      <c r="G88" s="19">
        <v>0</v>
      </c>
      <c r="H88" s="21">
        <v>0</v>
      </c>
      <c r="I88" s="22">
        <v>0</v>
      </c>
    </row>
    <row r="89" spans="1:9" s="1" customFormat="1" ht="24.95" customHeight="1" x14ac:dyDescent="0.3">
      <c r="A89" s="5"/>
      <c r="B89" s="4" t="s">
        <v>134</v>
      </c>
      <c r="C89" s="4" t="s">
        <v>135</v>
      </c>
      <c r="D89" s="19">
        <v>0</v>
      </c>
      <c r="E89" s="19">
        <v>0</v>
      </c>
      <c r="F89" s="19">
        <v>0</v>
      </c>
      <c r="G89" s="19">
        <v>0</v>
      </c>
      <c r="H89" s="21">
        <v>0</v>
      </c>
      <c r="I89" s="22">
        <v>0</v>
      </c>
    </row>
    <row r="90" spans="1:9" s="1" customFormat="1" ht="24.95" customHeight="1" x14ac:dyDescent="0.3">
      <c r="A90" s="5"/>
      <c r="B90" s="6" t="s">
        <v>136</v>
      </c>
      <c r="C90" s="4" t="s">
        <v>137</v>
      </c>
      <c r="D90" s="19">
        <v>0</v>
      </c>
      <c r="E90" s="19">
        <v>0</v>
      </c>
      <c r="F90" s="19">
        <v>0</v>
      </c>
      <c r="G90" s="19">
        <v>0</v>
      </c>
      <c r="H90" s="21">
        <v>0</v>
      </c>
      <c r="I90" s="22">
        <v>0</v>
      </c>
    </row>
    <row r="91" spans="1:9" s="1" customFormat="1" ht="24.95" customHeight="1" x14ac:dyDescent="0.3">
      <c r="A91" s="5"/>
      <c r="B91" s="6"/>
      <c r="C91" s="4" t="s">
        <v>138</v>
      </c>
      <c r="D91" s="19">
        <v>0</v>
      </c>
      <c r="E91" s="19">
        <v>0</v>
      </c>
      <c r="F91" s="19">
        <v>0</v>
      </c>
      <c r="G91" s="19">
        <v>0</v>
      </c>
      <c r="H91" s="21">
        <v>0</v>
      </c>
      <c r="I91" s="22">
        <v>0</v>
      </c>
    </row>
    <row r="92" spans="1:9" s="1" customFormat="1" ht="24.95" customHeight="1" x14ac:dyDescent="0.3">
      <c r="A92" s="5"/>
      <c r="B92" s="6" t="s">
        <v>139</v>
      </c>
      <c r="C92" s="4" t="s">
        <v>140</v>
      </c>
      <c r="D92" s="19">
        <v>0</v>
      </c>
      <c r="E92" s="19">
        <v>0</v>
      </c>
      <c r="F92" s="19">
        <v>0</v>
      </c>
      <c r="G92" s="19">
        <v>0</v>
      </c>
      <c r="H92" s="21">
        <v>0</v>
      </c>
      <c r="I92" s="22">
        <v>0</v>
      </c>
    </row>
    <row r="93" spans="1:9" s="1" customFormat="1" ht="24.95" customHeight="1" x14ac:dyDescent="0.3">
      <c r="A93" s="5"/>
      <c r="B93" s="6"/>
      <c r="C93" s="4" t="s">
        <v>141</v>
      </c>
      <c r="D93" s="19">
        <v>0</v>
      </c>
      <c r="E93" s="19">
        <v>0</v>
      </c>
      <c r="F93" s="19">
        <v>0</v>
      </c>
      <c r="G93" s="19">
        <v>0</v>
      </c>
      <c r="H93" s="21">
        <v>0</v>
      </c>
      <c r="I93" s="22">
        <v>0</v>
      </c>
    </row>
    <row r="94" spans="1:9" s="1" customFormat="1" ht="24.95" customHeight="1" x14ac:dyDescent="0.3">
      <c r="A94" s="5"/>
      <c r="B94" s="4" t="s">
        <v>142</v>
      </c>
      <c r="C94" s="4" t="s">
        <v>142</v>
      </c>
      <c r="D94" s="19">
        <v>0</v>
      </c>
      <c r="E94" s="19">
        <v>0</v>
      </c>
      <c r="F94" s="19">
        <v>0</v>
      </c>
      <c r="G94" s="19">
        <v>0</v>
      </c>
      <c r="H94" s="21">
        <v>0</v>
      </c>
      <c r="I94" s="22">
        <v>0</v>
      </c>
    </row>
    <row r="95" spans="1:9" s="1" customFormat="1" ht="24.95" customHeight="1" x14ac:dyDescent="0.3">
      <c r="A95" s="5"/>
      <c r="B95" s="4" t="s">
        <v>143</v>
      </c>
      <c r="C95" s="4" t="s">
        <v>143</v>
      </c>
      <c r="D95" s="19">
        <v>0</v>
      </c>
      <c r="E95" s="19">
        <v>0</v>
      </c>
      <c r="F95" s="19">
        <v>0</v>
      </c>
      <c r="G95" s="19">
        <v>0</v>
      </c>
      <c r="H95" s="21">
        <v>0</v>
      </c>
      <c r="I95" s="22">
        <v>0</v>
      </c>
    </row>
    <row r="96" spans="1:9" s="1" customFormat="1" ht="24.95" customHeight="1" x14ac:dyDescent="0.3">
      <c r="A96" s="5"/>
      <c r="B96" s="4" t="s">
        <v>144</v>
      </c>
      <c r="C96" s="4" t="s">
        <v>144</v>
      </c>
      <c r="D96" s="19">
        <v>0</v>
      </c>
      <c r="E96" s="19">
        <v>0</v>
      </c>
      <c r="F96" s="19">
        <v>0</v>
      </c>
      <c r="G96" s="19">
        <v>0</v>
      </c>
      <c r="H96" s="21">
        <v>0</v>
      </c>
      <c r="I96" s="22">
        <v>0</v>
      </c>
    </row>
    <row r="97" spans="1:9" s="1" customFormat="1" ht="24.95" customHeight="1" x14ac:dyDescent="0.3">
      <c r="A97" s="5"/>
      <c r="B97" s="6" t="s">
        <v>145</v>
      </c>
      <c r="C97" s="4" t="s">
        <v>146</v>
      </c>
      <c r="D97" s="19">
        <v>0</v>
      </c>
      <c r="E97" s="19">
        <v>0</v>
      </c>
      <c r="F97" s="19">
        <v>0</v>
      </c>
      <c r="G97" s="19">
        <v>0</v>
      </c>
      <c r="H97" s="21">
        <v>0</v>
      </c>
      <c r="I97" s="22">
        <v>0</v>
      </c>
    </row>
    <row r="98" spans="1:9" s="1" customFormat="1" ht="24.95" customHeight="1" x14ac:dyDescent="0.3">
      <c r="A98" s="5"/>
      <c r="B98" s="6"/>
      <c r="C98" s="4" t="s">
        <v>147</v>
      </c>
      <c r="D98" s="19">
        <v>0</v>
      </c>
      <c r="E98" s="19">
        <v>0</v>
      </c>
      <c r="F98" s="19">
        <v>0</v>
      </c>
      <c r="G98" s="19">
        <v>0</v>
      </c>
      <c r="H98" s="21">
        <v>0</v>
      </c>
      <c r="I98" s="22">
        <v>0</v>
      </c>
    </row>
    <row r="99" spans="1:9" s="1" customFormat="1" ht="24.95" customHeight="1" x14ac:dyDescent="0.3">
      <c r="A99" s="5"/>
      <c r="B99" s="6"/>
      <c r="C99" s="4" t="s">
        <v>148</v>
      </c>
      <c r="D99" s="19">
        <v>0</v>
      </c>
      <c r="E99" s="19">
        <v>0</v>
      </c>
      <c r="F99" s="19">
        <v>0</v>
      </c>
      <c r="G99" s="19">
        <v>0</v>
      </c>
      <c r="H99" s="21">
        <v>0</v>
      </c>
      <c r="I99" s="22">
        <v>0</v>
      </c>
    </row>
    <row r="100" spans="1:9" s="1" customFormat="1" ht="24.95" customHeight="1" x14ac:dyDescent="0.3">
      <c r="A100" s="5"/>
      <c r="B100" s="4" t="s">
        <v>149</v>
      </c>
      <c r="C100" s="4" t="s">
        <v>150</v>
      </c>
      <c r="D100" s="19">
        <v>0</v>
      </c>
      <c r="E100" s="19">
        <v>0</v>
      </c>
      <c r="F100" s="19">
        <v>0</v>
      </c>
      <c r="G100" s="19">
        <v>0</v>
      </c>
      <c r="H100" s="21">
        <v>0</v>
      </c>
      <c r="I100" s="22">
        <v>0</v>
      </c>
    </row>
    <row r="101" spans="1:9" s="1" customFormat="1" ht="24.95" customHeight="1" x14ac:dyDescent="0.3">
      <c r="A101" s="5"/>
      <c r="B101" s="4" t="s">
        <v>151</v>
      </c>
      <c r="C101" s="4" t="s">
        <v>151</v>
      </c>
      <c r="D101" s="19">
        <v>0</v>
      </c>
      <c r="E101" s="19">
        <v>0</v>
      </c>
      <c r="F101" s="19">
        <v>0</v>
      </c>
      <c r="G101" s="19">
        <v>0</v>
      </c>
      <c r="H101" s="21">
        <v>0</v>
      </c>
      <c r="I101" s="22">
        <v>0</v>
      </c>
    </row>
    <row r="102" spans="1:9" s="1" customFormat="1" ht="24.95" customHeight="1" x14ac:dyDescent="0.3">
      <c r="A102" s="5"/>
      <c r="B102" s="4" t="s">
        <v>152</v>
      </c>
      <c r="C102" s="4" t="s">
        <v>152</v>
      </c>
      <c r="D102" s="19">
        <v>0</v>
      </c>
      <c r="E102" s="19">
        <v>0</v>
      </c>
      <c r="F102" s="19">
        <v>0</v>
      </c>
      <c r="G102" s="19">
        <v>0</v>
      </c>
      <c r="H102" s="21">
        <v>0</v>
      </c>
      <c r="I102" s="22">
        <v>0</v>
      </c>
    </row>
    <row r="103" spans="1:9" s="1" customFormat="1" ht="24.95" customHeight="1" x14ac:dyDescent="0.3">
      <c r="A103" s="5"/>
      <c r="B103" s="4" t="s">
        <v>153</v>
      </c>
      <c r="C103" s="4" t="s">
        <v>153</v>
      </c>
      <c r="D103" s="19">
        <v>0</v>
      </c>
      <c r="E103" s="19">
        <v>0</v>
      </c>
      <c r="F103" s="19">
        <v>0</v>
      </c>
      <c r="G103" s="19">
        <v>0</v>
      </c>
      <c r="H103" s="21">
        <v>0</v>
      </c>
      <c r="I103" s="22">
        <v>0</v>
      </c>
    </row>
    <row r="104" spans="1:9" s="1" customFormat="1" ht="24.95" customHeight="1" x14ac:dyDescent="0.3">
      <c r="A104" s="5"/>
      <c r="B104" s="4" t="s">
        <v>154</v>
      </c>
      <c r="C104" s="4" t="s">
        <v>155</v>
      </c>
      <c r="D104" s="19">
        <v>0</v>
      </c>
      <c r="E104" s="19">
        <v>0</v>
      </c>
      <c r="F104" s="19">
        <v>0</v>
      </c>
      <c r="G104" s="19">
        <v>0</v>
      </c>
      <c r="H104" s="21">
        <v>0</v>
      </c>
      <c r="I104" s="22">
        <v>0</v>
      </c>
    </row>
    <row r="105" spans="1:9" s="1" customFormat="1" ht="24.95" customHeight="1" x14ac:dyDescent="0.3">
      <c r="A105" s="5"/>
      <c r="B105" s="4" t="s">
        <v>156</v>
      </c>
      <c r="C105" s="4" t="s">
        <v>156</v>
      </c>
      <c r="D105" s="19">
        <v>0</v>
      </c>
      <c r="E105" s="19">
        <v>0</v>
      </c>
      <c r="F105" s="19">
        <v>0</v>
      </c>
      <c r="G105" s="19">
        <v>0</v>
      </c>
      <c r="H105" s="21">
        <v>0</v>
      </c>
      <c r="I105" s="22">
        <v>0</v>
      </c>
    </row>
    <row r="106" spans="1:9" s="1" customFormat="1" ht="24.95" customHeight="1" x14ac:dyDescent="0.3">
      <c r="A106" s="5"/>
      <c r="B106" s="4" t="s">
        <v>157</v>
      </c>
      <c r="C106" s="4" t="s">
        <v>157</v>
      </c>
      <c r="D106" s="19">
        <v>0</v>
      </c>
      <c r="E106" s="19">
        <v>0</v>
      </c>
      <c r="F106" s="19">
        <v>0</v>
      </c>
      <c r="G106" s="19">
        <v>0</v>
      </c>
      <c r="H106" s="21">
        <v>0</v>
      </c>
      <c r="I106" s="22">
        <v>0</v>
      </c>
    </row>
    <row r="107" spans="1:9" s="1" customFormat="1" ht="24.95" customHeight="1" x14ac:dyDescent="0.3">
      <c r="A107" s="5"/>
      <c r="B107" s="4" t="s">
        <v>158</v>
      </c>
      <c r="C107" s="4" t="s">
        <v>158</v>
      </c>
      <c r="D107" s="19">
        <v>50113</v>
      </c>
      <c r="E107" s="19">
        <v>657737400</v>
      </c>
      <c r="F107" s="19">
        <v>34800</v>
      </c>
      <c r="G107" s="19">
        <v>451388750</v>
      </c>
      <c r="H107" s="21">
        <f t="shared" ref="H69:H126" si="3">F107/D107*100</f>
        <v>69.443058687366559</v>
      </c>
      <c r="I107" s="22">
        <f t="shared" ref="I69:I126" si="4">G107/E107*100</f>
        <v>68.627502404455029</v>
      </c>
    </row>
    <row r="108" spans="1:9" s="1" customFormat="1" ht="24.95" customHeight="1" x14ac:dyDescent="0.3">
      <c r="A108" s="5"/>
      <c r="B108" s="4" t="s">
        <v>159</v>
      </c>
      <c r="C108" s="4" t="s">
        <v>159</v>
      </c>
      <c r="D108" s="19">
        <v>0</v>
      </c>
      <c r="E108" s="19">
        <v>0</v>
      </c>
      <c r="F108" s="19">
        <v>0</v>
      </c>
      <c r="G108" s="19">
        <v>0</v>
      </c>
      <c r="H108" s="21">
        <v>0</v>
      </c>
      <c r="I108" s="22">
        <v>0</v>
      </c>
    </row>
    <row r="109" spans="1:9" s="1" customFormat="1" ht="24.95" customHeight="1" x14ac:dyDescent="0.3">
      <c r="A109" s="5"/>
      <c r="B109" s="4" t="s">
        <v>160</v>
      </c>
      <c r="C109" s="4" t="s">
        <v>160</v>
      </c>
      <c r="D109" s="19">
        <v>0</v>
      </c>
      <c r="E109" s="19">
        <v>0</v>
      </c>
      <c r="F109" s="19">
        <v>0</v>
      </c>
      <c r="G109" s="19">
        <v>0</v>
      </c>
      <c r="H109" s="21">
        <v>0</v>
      </c>
      <c r="I109" s="22">
        <v>0</v>
      </c>
    </row>
    <row r="110" spans="1:9" s="1" customFormat="1" ht="24.95" customHeight="1" x14ac:dyDescent="0.3">
      <c r="A110" s="5"/>
      <c r="B110" s="4" t="s">
        <v>161</v>
      </c>
      <c r="C110" s="4" t="s">
        <v>162</v>
      </c>
      <c r="D110" s="19">
        <v>0</v>
      </c>
      <c r="E110" s="19">
        <v>0</v>
      </c>
      <c r="F110" s="19">
        <v>0</v>
      </c>
      <c r="G110" s="19">
        <v>0</v>
      </c>
      <c r="H110" s="21">
        <v>0</v>
      </c>
      <c r="I110" s="22">
        <v>0</v>
      </c>
    </row>
    <row r="111" spans="1:9" s="1" customFormat="1" ht="24.95" customHeight="1" x14ac:dyDescent="0.3">
      <c r="A111" s="5"/>
      <c r="B111" s="4" t="s">
        <v>163</v>
      </c>
      <c r="C111" s="4" t="s">
        <v>163</v>
      </c>
      <c r="D111" s="19">
        <v>2577</v>
      </c>
      <c r="E111" s="19">
        <v>142813400</v>
      </c>
      <c r="F111" s="19">
        <v>1803</v>
      </c>
      <c r="G111" s="19">
        <v>99960400</v>
      </c>
      <c r="H111" s="21">
        <f t="shared" si="3"/>
        <v>69.965075669382998</v>
      </c>
      <c r="I111" s="22">
        <f t="shared" si="4"/>
        <v>69.993712074637244</v>
      </c>
    </row>
    <row r="112" spans="1:9" s="1" customFormat="1" ht="24.95" customHeight="1" x14ac:dyDescent="0.3">
      <c r="A112" s="5"/>
      <c r="B112" s="6" t="s">
        <v>164</v>
      </c>
      <c r="C112" s="4" t="s">
        <v>165</v>
      </c>
      <c r="D112" s="19">
        <v>0</v>
      </c>
      <c r="E112" s="19">
        <v>0</v>
      </c>
      <c r="F112" s="19">
        <v>0</v>
      </c>
      <c r="G112" s="19">
        <v>0</v>
      </c>
      <c r="H112" s="21">
        <v>0</v>
      </c>
      <c r="I112" s="22">
        <v>0</v>
      </c>
    </row>
    <row r="113" spans="1:9" s="1" customFormat="1" ht="24.95" customHeight="1" x14ac:dyDescent="0.3">
      <c r="A113" s="5"/>
      <c r="B113" s="6"/>
      <c r="C113" s="4" t="s">
        <v>166</v>
      </c>
      <c r="D113" s="19">
        <v>7729</v>
      </c>
      <c r="E113" s="19">
        <v>420877800</v>
      </c>
      <c r="F113" s="19">
        <v>5410</v>
      </c>
      <c r="G113" s="19">
        <v>291614460</v>
      </c>
      <c r="H113" s="21">
        <f t="shared" si="3"/>
        <v>69.996118514684952</v>
      </c>
      <c r="I113" s="22">
        <f t="shared" si="4"/>
        <v>69.287204029293065</v>
      </c>
    </row>
    <row r="114" spans="1:9" s="1" customFormat="1" ht="24.95" customHeight="1" x14ac:dyDescent="0.3">
      <c r="A114" s="5" t="s">
        <v>167</v>
      </c>
      <c r="B114" s="4" t="s">
        <v>168</v>
      </c>
      <c r="C114" s="4" t="s">
        <v>169</v>
      </c>
      <c r="D114" s="19">
        <v>0</v>
      </c>
      <c r="E114" s="19">
        <v>0</v>
      </c>
      <c r="F114" s="19">
        <v>0</v>
      </c>
      <c r="G114" s="19">
        <v>0</v>
      </c>
      <c r="H114" s="21">
        <v>0</v>
      </c>
      <c r="I114" s="22">
        <v>0</v>
      </c>
    </row>
    <row r="115" spans="1:9" s="1" customFormat="1" ht="24.95" customHeight="1" x14ac:dyDescent="0.3">
      <c r="A115" s="5"/>
      <c r="B115" s="4" t="s">
        <v>170</v>
      </c>
      <c r="C115" s="4" t="s">
        <v>170</v>
      </c>
      <c r="D115" s="19">
        <v>0</v>
      </c>
      <c r="E115" s="19">
        <v>0</v>
      </c>
      <c r="F115" s="19">
        <v>0</v>
      </c>
      <c r="G115" s="19">
        <v>0</v>
      </c>
      <c r="H115" s="21">
        <v>0</v>
      </c>
      <c r="I115" s="22">
        <v>0</v>
      </c>
    </row>
    <row r="116" spans="1:9" s="1" customFormat="1" ht="24.95" customHeight="1" x14ac:dyDescent="0.3">
      <c r="A116" s="5"/>
      <c r="B116" s="4" t="s">
        <v>171</v>
      </c>
      <c r="C116" s="4" t="s">
        <v>172</v>
      </c>
      <c r="D116" s="19">
        <v>0</v>
      </c>
      <c r="E116" s="19">
        <v>0</v>
      </c>
      <c r="F116" s="19">
        <v>0</v>
      </c>
      <c r="G116" s="19">
        <v>0</v>
      </c>
      <c r="H116" s="21">
        <v>0</v>
      </c>
      <c r="I116" s="22">
        <v>0</v>
      </c>
    </row>
    <row r="117" spans="1:9" s="1" customFormat="1" ht="24.95" customHeight="1" x14ac:dyDescent="0.3">
      <c r="A117" s="5"/>
      <c r="B117" s="4" t="s">
        <v>173</v>
      </c>
      <c r="C117" s="4" t="s">
        <v>174</v>
      </c>
      <c r="D117" s="19">
        <v>11642</v>
      </c>
      <c r="E117" s="19">
        <v>437091900</v>
      </c>
      <c r="F117" s="19">
        <v>8149</v>
      </c>
      <c r="G117" s="19">
        <v>305964330</v>
      </c>
      <c r="H117" s="21">
        <f t="shared" si="3"/>
        <v>69.99656416423295</v>
      </c>
      <c r="I117" s="22">
        <f t="shared" si="4"/>
        <v>70</v>
      </c>
    </row>
    <row r="118" spans="1:9" s="1" customFormat="1" ht="24.95" customHeight="1" x14ac:dyDescent="0.3">
      <c r="A118" s="5" t="s">
        <v>175</v>
      </c>
      <c r="B118" s="4" t="s">
        <v>176</v>
      </c>
      <c r="C118" s="4" t="s">
        <v>176</v>
      </c>
      <c r="D118" s="19">
        <v>0</v>
      </c>
      <c r="E118" s="19">
        <v>0</v>
      </c>
      <c r="F118" s="19">
        <v>0</v>
      </c>
      <c r="G118" s="19">
        <v>0</v>
      </c>
      <c r="H118" s="21">
        <v>0</v>
      </c>
      <c r="I118" s="22">
        <v>0</v>
      </c>
    </row>
    <row r="119" spans="1:9" s="1" customFormat="1" ht="24.95" customHeight="1" x14ac:dyDescent="0.3">
      <c r="A119" s="5"/>
      <c r="B119" s="4" t="s">
        <v>177</v>
      </c>
      <c r="C119" s="4" t="s">
        <v>178</v>
      </c>
      <c r="D119" s="19">
        <v>0</v>
      </c>
      <c r="E119" s="19">
        <v>0</v>
      </c>
      <c r="F119" s="19">
        <v>0</v>
      </c>
      <c r="G119" s="19">
        <v>0</v>
      </c>
      <c r="H119" s="21">
        <v>0</v>
      </c>
      <c r="I119" s="22">
        <v>0</v>
      </c>
    </row>
    <row r="120" spans="1:9" s="1" customFormat="1" ht="24.95" customHeight="1" x14ac:dyDescent="0.3">
      <c r="A120" s="5"/>
      <c r="B120" s="4" t="s">
        <v>179</v>
      </c>
      <c r="C120" s="4" t="s">
        <v>180</v>
      </c>
      <c r="D120" s="19">
        <v>0</v>
      </c>
      <c r="E120" s="19">
        <v>0</v>
      </c>
      <c r="F120" s="19">
        <v>0</v>
      </c>
      <c r="G120" s="19">
        <v>0</v>
      </c>
      <c r="H120" s="21">
        <v>0</v>
      </c>
      <c r="I120" s="22">
        <v>0</v>
      </c>
    </row>
    <row r="121" spans="1:9" s="1" customFormat="1" ht="24.95" customHeight="1" x14ac:dyDescent="0.3">
      <c r="A121" s="5"/>
      <c r="B121" s="4" t="s">
        <v>181</v>
      </c>
      <c r="C121" s="4" t="s">
        <v>181</v>
      </c>
      <c r="D121" s="19">
        <v>0</v>
      </c>
      <c r="E121" s="19">
        <v>0</v>
      </c>
      <c r="F121" s="19">
        <v>0</v>
      </c>
      <c r="G121" s="19">
        <v>0</v>
      </c>
      <c r="H121" s="21">
        <v>0</v>
      </c>
      <c r="I121" s="22">
        <v>0</v>
      </c>
    </row>
    <row r="122" spans="1:9" s="1" customFormat="1" ht="24.95" customHeight="1" x14ac:dyDescent="0.3">
      <c r="A122" s="5" t="s">
        <v>182</v>
      </c>
      <c r="B122" s="4" t="s">
        <v>183</v>
      </c>
      <c r="C122" s="4" t="s">
        <v>183</v>
      </c>
      <c r="D122" s="19">
        <v>0</v>
      </c>
      <c r="E122" s="19">
        <v>0</v>
      </c>
      <c r="F122" s="19">
        <v>0</v>
      </c>
      <c r="G122" s="19">
        <v>0</v>
      </c>
      <c r="H122" s="21">
        <v>0</v>
      </c>
      <c r="I122" s="22">
        <v>0</v>
      </c>
    </row>
    <row r="123" spans="1:9" s="1" customFormat="1" ht="24.95" customHeight="1" x14ac:dyDescent="0.3">
      <c r="A123" s="5"/>
      <c r="B123" s="4" t="s">
        <v>184</v>
      </c>
      <c r="C123" s="4" t="s">
        <v>184</v>
      </c>
      <c r="D123" s="19">
        <v>0</v>
      </c>
      <c r="E123" s="19">
        <v>0</v>
      </c>
      <c r="F123" s="19">
        <v>0</v>
      </c>
      <c r="G123" s="19">
        <v>0</v>
      </c>
      <c r="H123" s="21">
        <v>0</v>
      </c>
      <c r="I123" s="22">
        <v>0</v>
      </c>
    </row>
    <row r="124" spans="1:9" s="1" customFormat="1" ht="24.95" customHeight="1" x14ac:dyDescent="0.3">
      <c r="A124" s="5"/>
      <c r="B124" s="4" t="s">
        <v>185</v>
      </c>
      <c r="C124" s="4" t="s">
        <v>185</v>
      </c>
      <c r="D124" s="19">
        <v>0</v>
      </c>
      <c r="E124" s="19">
        <v>0</v>
      </c>
      <c r="F124" s="19">
        <v>0</v>
      </c>
      <c r="G124" s="19">
        <v>0</v>
      </c>
      <c r="H124" s="21">
        <v>0</v>
      </c>
      <c r="I124" s="22">
        <v>0</v>
      </c>
    </row>
    <row r="125" spans="1:9" s="1" customFormat="1" ht="24.95" customHeight="1" x14ac:dyDescent="0.3">
      <c r="A125" s="5"/>
      <c r="B125" s="4" t="s">
        <v>186</v>
      </c>
      <c r="C125" s="4" t="s">
        <v>186</v>
      </c>
      <c r="D125" s="19">
        <v>0</v>
      </c>
      <c r="E125" s="19">
        <v>0</v>
      </c>
      <c r="F125" s="19">
        <v>0</v>
      </c>
      <c r="G125" s="19">
        <v>0</v>
      </c>
      <c r="H125" s="21">
        <v>0</v>
      </c>
      <c r="I125" s="22">
        <v>0</v>
      </c>
    </row>
    <row r="126" spans="1:9" s="1" customFormat="1" ht="24.95" customHeight="1" thickBot="1" x14ac:dyDescent="0.35">
      <c r="A126" s="7"/>
      <c r="B126" s="3" t="s">
        <v>187</v>
      </c>
      <c r="C126" s="3" t="s">
        <v>187</v>
      </c>
      <c r="D126" s="20">
        <v>0</v>
      </c>
      <c r="E126" s="20">
        <v>0</v>
      </c>
      <c r="F126" s="20">
        <v>0</v>
      </c>
      <c r="G126" s="20">
        <v>0</v>
      </c>
      <c r="H126" s="23">
        <v>0</v>
      </c>
      <c r="I126" s="24">
        <v>0</v>
      </c>
    </row>
    <row r="127" spans="1:9" ht="24.95" customHeight="1" x14ac:dyDescent="0.3">
      <c r="A127" s="2"/>
      <c r="B127" s="2"/>
    </row>
  </sheetData>
  <mergeCells count="35">
    <mergeCell ref="H1:I1"/>
    <mergeCell ref="F1:G1"/>
    <mergeCell ref="D1:E1"/>
    <mergeCell ref="A114:A117"/>
    <mergeCell ref="A118:A121"/>
    <mergeCell ref="A122:A126"/>
    <mergeCell ref="A70:A82"/>
    <mergeCell ref="B72:B79"/>
    <mergeCell ref="B80:B82"/>
    <mergeCell ref="A83:A113"/>
    <mergeCell ref="B90:B91"/>
    <mergeCell ref="B92:B93"/>
    <mergeCell ref="B97:B99"/>
    <mergeCell ref="B112:B113"/>
    <mergeCell ref="A50:A54"/>
    <mergeCell ref="B53:B54"/>
    <mergeCell ref="A55:A62"/>
    <mergeCell ref="B59:B62"/>
    <mergeCell ref="A63:A69"/>
    <mergeCell ref="B64:B66"/>
    <mergeCell ref="B23:B25"/>
    <mergeCell ref="A26:A35"/>
    <mergeCell ref="B29:B30"/>
    <mergeCell ref="A36:A49"/>
    <mergeCell ref="B36:B37"/>
    <mergeCell ref="B39:B45"/>
    <mergeCell ref="B46:B47"/>
    <mergeCell ref="B48:B49"/>
    <mergeCell ref="A4:A25"/>
    <mergeCell ref="B5:B10"/>
    <mergeCell ref="B11:B18"/>
    <mergeCell ref="B19:B20"/>
    <mergeCell ref="B21:B22"/>
    <mergeCell ref="A1:C2"/>
    <mergeCell ref="A3:C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2023-03-31T07:52:07Z</dcterms:created>
  <dcterms:modified xsi:type="dcterms:W3CDTF">2024-02-27T05:28:23Z</dcterms:modified>
</cp:coreProperties>
</file>