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4795" windowHeight="11820"/>
  </bookViews>
  <sheets>
    <sheet name="편입조서" sheetId="2" r:id="rId1"/>
  </sheets>
  <externalReferences>
    <externalReference r:id="rId2"/>
    <externalReference r:id="rId3"/>
    <externalReference r:id="rId4"/>
  </externalReferences>
  <definedNames>
    <definedName name="_1_" localSheetId="0">[1]Sheet1!#REF!</definedName>
    <definedName name="_1_">[1]Sheet1!#REF!</definedName>
    <definedName name="_10옹벽부용수" localSheetId="0">[1]Sheet1!#REF!</definedName>
    <definedName name="_10옹벽부용수">[1]Sheet1!#REF!</definedName>
    <definedName name="_2_0Crite" localSheetId="0">[2]총괄내역서!#REF!</definedName>
    <definedName name="_2_0Crite">[2]총괄내역서!#REF!</definedName>
    <definedName name="_3_0Extr" localSheetId="0">[2]총괄내역서!#REF!</definedName>
    <definedName name="_3_0Extr">[2]총괄내역서!#REF!</definedName>
    <definedName name="_4Crite" localSheetId="0">[2]총괄내역서!#REF!</definedName>
    <definedName name="_4Crite">[2]총괄내역서!#REF!</definedName>
    <definedName name="_5Extr" localSheetId="0">[2]총괄내역서!#REF!</definedName>
    <definedName name="_5Extr">[2]총괄내역서!#REF!</definedName>
    <definedName name="_6_0옹벽부용수" localSheetId="0">[1]Sheet1!#REF!</definedName>
    <definedName name="_6_0옹벽부용수">[1]Sheet1!#REF!</definedName>
    <definedName name="_7a1_">'[3]1호맨홀토공'!$R$12</definedName>
    <definedName name="_8fg34444_" localSheetId="0">BlankMacro1</definedName>
    <definedName name="_9fg34444_" localSheetId="0">BlankMacro1</definedName>
    <definedName name="_9fg34444_">BlankMacro1</definedName>
    <definedName name="_xlnm._FilterDatabase" localSheetId="0" hidden="1">편입조서!$A$3:$J$3</definedName>
    <definedName name="_xlnm.Print_Area" localSheetId="0">편입조서!$A$1:$J$18</definedName>
    <definedName name="_xlnm.Print_Area">#REF!</definedName>
    <definedName name="_xlnm.Print_Titles">[1]Sheet1!#REF!</definedName>
  </definedNames>
  <calcPr calcId="144525"/>
</workbook>
</file>

<file path=xl/calcChain.xml><?xml version="1.0" encoding="utf-8"?>
<calcChain xmlns="http://schemas.openxmlformats.org/spreadsheetml/2006/main">
  <c r="F4" i="2" l="1"/>
  <c r="G4" i="2"/>
</calcChain>
</file>

<file path=xl/sharedStrings.xml><?xml version="1.0" encoding="utf-8"?>
<sst xmlns="http://schemas.openxmlformats.org/spreadsheetml/2006/main" count="73" uniqueCount="46">
  <si>
    <t>번 호</t>
    <phoneticPr fontId="2" type="noConversion"/>
  </si>
  <si>
    <t>토  지  소  재  지</t>
    <phoneticPr fontId="2" type="noConversion"/>
  </si>
  <si>
    <t>지    적  (㎡)</t>
  </si>
  <si>
    <t>권            리            자</t>
    <phoneticPr fontId="2" type="noConversion"/>
  </si>
  <si>
    <t>비   고</t>
    <phoneticPr fontId="2" type="noConversion"/>
  </si>
  <si>
    <t>주      소</t>
    <phoneticPr fontId="2" type="noConversion"/>
  </si>
  <si>
    <t>번  지</t>
    <phoneticPr fontId="2" type="noConversion"/>
  </si>
  <si>
    <t>편입면적</t>
    <phoneticPr fontId="2" type="noConversion"/>
  </si>
  <si>
    <t>주             소</t>
    <phoneticPr fontId="2" type="noConversion"/>
  </si>
  <si>
    <t>성     명</t>
    <phoneticPr fontId="2" type="noConversion"/>
  </si>
  <si>
    <t xml:space="preserve">진도군 지산면 앵무리 </t>
    <phoneticPr fontId="2" type="noConversion"/>
  </si>
  <si>
    <t>511-8</t>
    <phoneticPr fontId="2" type="noConversion"/>
  </si>
  <si>
    <t>605-1</t>
    <phoneticPr fontId="2" type="noConversion"/>
  </si>
  <si>
    <t>603</t>
    <phoneticPr fontId="2" type="noConversion"/>
  </si>
  <si>
    <t>606-1</t>
    <phoneticPr fontId="2" type="noConversion"/>
  </si>
  <si>
    <t>800</t>
    <phoneticPr fontId="2" type="noConversion"/>
  </si>
  <si>
    <t>608-1</t>
    <phoneticPr fontId="2" type="noConversion"/>
  </si>
  <si>
    <t>514-1</t>
    <phoneticPr fontId="2" type="noConversion"/>
  </si>
  <si>
    <t>산15-3</t>
    <phoneticPr fontId="2" type="noConversion"/>
  </si>
  <si>
    <t>514-2</t>
    <phoneticPr fontId="2" type="noConversion"/>
  </si>
  <si>
    <t>산15-1</t>
    <phoneticPr fontId="2" type="noConversion"/>
  </si>
  <si>
    <t>2</t>
    <phoneticPr fontId="2" type="noConversion"/>
  </si>
  <si>
    <t>514-3</t>
    <phoneticPr fontId="2" type="noConversion"/>
  </si>
  <si>
    <t>608-2</t>
    <phoneticPr fontId="2" type="noConversion"/>
  </si>
  <si>
    <t>지목</t>
    <phoneticPr fontId="2" type="noConversion"/>
  </si>
  <si>
    <t>도</t>
    <phoneticPr fontId="2" type="noConversion"/>
  </si>
  <si>
    <t>답</t>
    <phoneticPr fontId="2" type="noConversion"/>
  </si>
  <si>
    <t>구</t>
    <phoneticPr fontId="2" type="noConversion"/>
  </si>
  <si>
    <t>구</t>
    <phoneticPr fontId="2" type="noConversion"/>
  </si>
  <si>
    <t>잡</t>
    <phoneticPr fontId="2" type="noConversion"/>
  </si>
  <si>
    <t>임</t>
    <phoneticPr fontId="2" type="noConversion"/>
  </si>
  <si>
    <t>전</t>
    <phoneticPr fontId="2" type="noConversion"/>
  </si>
  <si>
    <t>잡</t>
    <phoneticPr fontId="2" type="noConversion"/>
  </si>
  <si>
    <t>면적</t>
    <phoneticPr fontId="2" type="noConversion"/>
  </si>
  <si>
    <t>농림축산식품부</t>
    <phoneticPr fontId="2" type="noConversion"/>
  </si>
  <si>
    <t>진도군</t>
    <phoneticPr fontId="2" type="noConversion"/>
  </si>
  <si>
    <t>농림축산식품부</t>
    <phoneticPr fontId="2" type="noConversion"/>
  </si>
  <si>
    <t>진도농지개량조합</t>
    <phoneticPr fontId="2" type="noConversion"/>
  </si>
  <si>
    <t>진도군 진도읍 교동리 560</t>
    <phoneticPr fontId="2" type="noConversion"/>
  </si>
  <si>
    <t>농어촌도로 지산102호선(원창) 위험도로 정비사업 편입토지 조서</t>
    <phoneticPr fontId="2" type="noConversion"/>
  </si>
  <si>
    <t>김*곤</t>
    <phoneticPr fontId="2" type="noConversion"/>
  </si>
  <si>
    <t>김*곤</t>
    <phoneticPr fontId="2" type="noConversion"/>
  </si>
  <si>
    <t>채*준</t>
    <phoneticPr fontId="2" type="noConversion"/>
  </si>
  <si>
    <t>진도군 지산면 보전리 2**</t>
    <phoneticPr fontId="2" type="noConversion"/>
  </si>
  <si>
    <t>진도군 지산면 앵무리 4*</t>
    <phoneticPr fontId="2" type="noConversion"/>
  </si>
  <si>
    <t>진도군 진도읍 교동리 560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</si>
</sst>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1" formatCode="_-* #,##0_-;\-* #,##0_-;_-* &quot;-&quot;_-;_-@_-"/>
    <numFmt numFmtId="43" formatCode="_-* #,##0.00_-;\-* #,##0.00_-;_-* &quot;-&quot;??_-;_-@_-"/>
    <numFmt numFmtId="176" formatCode="_-* ###0_-;\!\-* ###0_-;_-* &quot;-&quot;_-;_-@_-"/>
    <numFmt numFmtId="177" formatCode="_-* ###0.0_-;\!\-* ###0.0_-;_-* &quot;-&quot;_-;_-@_-"/>
    <numFmt numFmtId="178" formatCode="&quot;$&quot;#,##0"/>
    <numFmt numFmtId="179" formatCode="#,##0.00_ "/>
    <numFmt numFmtId="180" formatCode="_(* #,##0_);_(* \(#,##0\);_(* &quot;-&quot;_);_(@_)"/>
    <numFmt numFmtId="181" formatCode="#,##0.000_);\(#,##0.000\)"/>
    <numFmt numFmtId="182" formatCode="&quot;₩&quot;\!\$#,##0&quot;₩&quot;\!\ ;&quot;₩&quot;\!\(&quot;₩&quot;\!\$#,##0&quot;₩&quot;\!\)"/>
    <numFmt numFmtId="183" formatCode="_-* #,##0.0_-;\-* #,##0.0_-;_-* &quot;-&quot;??_-;_-@_-"/>
    <numFmt numFmtId="184" formatCode="#,##0.0;[Red]\(#,##0.0\)"/>
    <numFmt numFmtId="185" formatCode="0\ &quot;EA&quot;"/>
    <numFmt numFmtId="186" formatCode="_-[$€-2]* #,##0.00_-;\-[$€-2]* #,##0.00_-;_-[$€-2]* &quot;-&quot;??_-"/>
    <numFmt numFmtId="187" formatCode="0.000"/>
    <numFmt numFmtId="188" formatCode="&quot;SFr.&quot;#,##0;[Red]&quot;SFr.&quot;\-#,##0"/>
    <numFmt numFmtId="189" formatCode="0\ &quot;t&quot;"/>
    <numFmt numFmtId="190" formatCode="&quot;₩&quot;#,##0;&quot;₩&quot;&quot;₩&quot;&quot;₩&quot;&quot;₩&quot;\-#,##0"/>
    <numFmt numFmtId="191" formatCode="#,##0;[Red]&quot;-&quot;#,##0"/>
    <numFmt numFmtId="192" formatCode="&quot;  &quot;@"/>
    <numFmt numFmtId="193" formatCode="0.00\ &quot;)&quot;"/>
    <numFmt numFmtId="194" formatCode="0.00\ &quot;)]&quot;"/>
    <numFmt numFmtId="195" formatCode="0.000\ &quot;²&quot;"/>
    <numFmt numFmtId="196" formatCode="&quot;(&quot;\ 0.00"/>
    <numFmt numFmtId="197" formatCode="&quot;[(&quot;\ 0.00"/>
    <numFmt numFmtId="198" formatCode="_ * #,##0_ ;_ * &quot;₩&quot;\!\-#,##0_ ;_ * &quot;-&quot;_ ;_ @_ "/>
    <numFmt numFmtId="199" formatCode="_ * #,##0_ ;_ * &quot;₩&quot;&quot;₩&quot;&quot;₩&quot;&quot;₩&quot;\-#,##0_ ;_ * &quot;-&quot;_ ;_ @_ "/>
    <numFmt numFmtId="200" formatCode="#,##0.0"/>
    <numFmt numFmtId="201" formatCode="_ * #,##0.00_ ;_ * \-#,##0.00_ ;_ * &quot;-&quot;??_ ;_ @_ "/>
    <numFmt numFmtId="202" formatCode="_-* #,##0.00_-;&quot;₩&quot;&quot;₩&quot;\-* #,##0.00_-;_-* &quot;-&quot;??_-;_-@_-"/>
    <numFmt numFmtId="203" formatCode="_-&quot;₩&quot;* #,##0.00_-;&quot;₩&quot;&quot;₩&quot;\-&quot;₩&quot;* #,##0.00_-;_-&quot;₩&quot;* &quot;-&quot;??_-;_-@_-"/>
    <numFmt numFmtId="204" formatCode="&quot;₩&quot;#,##0.00;&quot;₩&quot;&quot;₩&quot;&quot;₩&quot;&quot;₩&quot;\-#,##0.00"/>
    <numFmt numFmtId="205" formatCode="#,##0_ "/>
    <numFmt numFmtId="206" formatCode="#,##0.0_ "/>
  </numFmts>
  <fonts count="4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9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8">
    <xf numFmtId="0" fontId="0" fillId="0" borderId="0"/>
    <xf numFmtId="176" fontId="1" fillId="0" borderId="0" applyFont="0" applyFill="0" applyBorder="0" applyAlignment="0" applyProtection="0"/>
    <xf numFmtId="40" fontId="4" fillId="0" borderId="7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5" fillId="0" borderId="0"/>
    <xf numFmtId="0" fontId="4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/>
    <xf numFmtId="0" fontId="8" fillId="0" borderId="8"/>
    <xf numFmtId="0" fontId="9" fillId="0" borderId="0"/>
    <xf numFmtId="0" fontId="4" fillId="0" borderId="9">
      <alignment horizontal="center"/>
    </xf>
    <xf numFmtId="9" fontId="4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12" fillId="0" borderId="0" applyFill="0" applyBorder="0" applyAlignment="0"/>
    <xf numFmtId="0" fontId="13" fillId="0" borderId="0"/>
    <xf numFmtId="179" fontId="1" fillId="0" borderId="0">
      <protection locked="0"/>
    </xf>
    <xf numFmtId="180" fontId="14" fillId="0" borderId="0" applyFont="0" applyFill="0" applyBorder="0" applyAlignment="0" applyProtection="0"/>
    <xf numFmtId="181" fontId="1" fillId="0" borderId="0"/>
    <xf numFmtId="0" fontId="1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6" fillId="0" borderId="0" applyFont="0" applyFill="0" applyBorder="0" applyAlignment="0" applyProtection="0"/>
    <xf numFmtId="179" fontId="1" fillId="0" borderId="0">
      <protection locked="0"/>
    </xf>
    <xf numFmtId="0" fontId="14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1" fillId="0" borderId="0"/>
    <xf numFmtId="179" fontId="1" fillId="0" borderId="0">
      <protection locked="0"/>
    </xf>
    <xf numFmtId="184" fontId="1" fillId="0" borderId="0"/>
    <xf numFmtId="185" fontId="17" fillId="0" borderId="0" applyFill="0" applyBorder="0">
      <alignment horizontal="centerContinuous"/>
    </xf>
    <xf numFmtId="0" fontId="18" fillId="0" borderId="0" applyNumberFormat="0" applyAlignment="0">
      <alignment horizontal="left"/>
    </xf>
    <xf numFmtId="186" fontId="1" fillId="0" borderId="0" applyFont="0" applyFill="0" applyBorder="0" applyAlignment="0" applyProtection="0"/>
    <xf numFmtId="0" fontId="19" fillId="0" borderId="0">
      <protection locked="0"/>
    </xf>
    <xf numFmtId="0" fontId="19" fillId="0" borderId="0">
      <protection locked="0"/>
    </xf>
    <xf numFmtId="0" fontId="20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0" borderId="0">
      <protection locked="0"/>
    </xf>
    <xf numFmtId="179" fontId="1" fillId="0" borderId="0">
      <protection locked="0"/>
    </xf>
    <xf numFmtId="38" fontId="21" fillId="2" borderId="0" applyNumberFormat="0" applyBorder="0" applyAlignment="0" applyProtection="0"/>
    <xf numFmtId="0" fontId="22" fillId="0" borderId="0">
      <alignment horizontal="left"/>
    </xf>
    <xf numFmtId="0" fontId="23" fillId="0" borderId="10" applyNumberFormat="0" applyAlignment="0" applyProtection="0">
      <alignment horizontal="left" vertical="center"/>
    </xf>
    <xf numFmtId="0" fontId="23" fillId="0" borderId="3">
      <alignment horizontal="left" vertical="center"/>
    </xf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0" fontId="21" fillId="3" borderId="1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8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26" fillId="0" borderId="0">
      <alignment horizontal="centerContinuous" vertical="center"/>
    </xf>
    <xf numFmtId="188" fontId="1" fillId="0" borderId="0"/>
    <xf numFmtId="0" fontId="5" fillId="0" borderId="0"/>
    <xf numFmtId="179" fontId="1" fillId="0" borderId="0">
      <protection locked="0"/>
    </xf>
    <xf numFmtId="10" fontId="5" fillId="0" borderId="0" applyFont="0" applyFill="0" applyBorder="0" applyAlignment="0" applyProtection="0"/>
    <xf numFmtId="179" fontId="1" fillId="0" borderId="0">
      <protection locked="0"/>
    </xf>
    <xf numFmtId="30" fontId="27" fillId="0" borderId="0" applyNumberFormat="0" applyFill="0" applyBorder="0" applyAlignment="0" applyProtection="0">
      <alignment horizontal="left"/>
    </xf>
    <xf numFmtId="0" fontId="8" fillId="0" borderId="0"/>
    <xf numFmtId="40" fontId="28" fillId="0" borderId="0" applyBorder="0">
      <alignment horizontal="right"/>
    </xf>
    <xf numFmtId="0" fontId="29" fillId="0" borderId="0" applyFill="0" applyBorder="0" applyProtection="0">
      <alignment horizontal="centerContinuous" vertical="center"/>
    </xf>
    <xf numFmtId="0" fontId="12" fillId="4" borderId="0" applyFill="0" applyBorder="0" applyProtection="0">
      <alignment horizontal="center" vertical="center"/>
    </xf>
    <xf numFmtId="189" fontId="17" fillId="0" borderId="0" applyFill="0" applyBorder="0">
      <alignment horizontal="centerContinuous"/>
    </xf>
    <xf numFmtId="179" fontId="1" fillId="0" borderId="11">
      <protection locked="0"/>
    </xf>
    <xf numFmtId="0" fontId="30" fillId="0" borderId="9">
      <alignment horizontal="left"/>
    </xf>
    <xf numFmtId="190" fontId="4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3" fillId="4" borderId="0" applyFill="0" applyBorder="0" applyProtection="0">
      <alignment horizontal="right"/>
    </xf>
    <xf numFmtId="10" fontId="33" fillId="0" borderId="0" applyFill="0" applyBorder="0" applyProtection="0">
      <alignment horizontal="right"/>
    </xf>
    <xf numFmtId="0" fontId="1" fillId="0" borderId="0"/>
    <xf numFmtId="191" fontId="34" fillId="0" borderId="0">
      <alignment vertical="center"/>
    </xf>
    <xf numFmtId="0" fontId="6" fillId="0" borderId="0" applyFont="0" applyFill="0" applyBorder="0" applyAlignment="0" applyProtection="0"/>
    <xf numFmtId="192" fontId="35" fillId="0" borderId="1" applyBorder="0">
      <alignment vertical="center"/>
    </xf>
    <xf numFmtId="193" fontId="3" fillId="0" borderId="0" applyFill="0" applyBorder="0">
      <alignment horizontal="centerContinuous"/>
    </xf>
    <xf numFmtId="194" fontId="3" fillId="0" borderId="0" applyFill="0" applyBorder="0">
      <alignment horizontal="centerContinuous"/>
    </xf>
    <xf numFmtId="2" fontId="3" fillId="0" borderId="0" applyFill="0" applyBorder="0" applyProtection="0">
      <alignment horizontal="centerContinuous"/>
    </xf>
    <xf numFmtId="4" fontId="19" fillId="0" borderId="0">
      <protection locked="0"/>
    </xf>
    <xf numFmtId="3" fontId="36" fillId="0" borderId="0" applyFont="0" applyFill="0" applyBorder="0" applyAlignment="0" applyProtection="0"/>
    <xf numFmtId="195" fontId="17" fillId="0" borderId="0" applyFill="0" applyBorder="0">
      <alignment horizontal="centerContinuous"/>
    </xf>
    <xf numFmtId="196" fontId="3" fillId="0" borderId="0" applyFill="0" applyBorder="0">
      <alignment horizontal="centerContinuous"/>
    </xf>
    <xf numFmtId="197" fontId="3" fillId="0" borderId="0" applyFill="0" applyBorder="0">
      <alignment horizontal="centerContinuous"/>
    </xf>
    <xf numFmtId="0" fontId="1" fillId="0" borderId="0"/>
    <xf numFmtId="0" fontId="37" fillId="0" borderId="0"/>
    <xf numFmtId="198" fontId="4" fillId="0" borderId="12">
      <alignment horizontal="center" vertical="center"/>
    </xf>
    <xf numFmtId="41" fontId="1" fillId="0" borderId="0" applyFont="0" applyFill="0" applyBorder="0" applyAlignment="0" applyProtection="0"/>
    <xf numFmtId="199" fontId="5" fillId="0" borderId="1"/>
    <xf numFmtId="200" fontId="4" fillId="4" borderId="0" applyFill="0" applyBorder="0" applyProtection="0">
      <alignment horizontal="right"/>
    </xf>
    <xf numFmtId="40" fontId="4" fillId="0" borderId="7"/>
    <xf numFmtId="201" fontId="4" fillId="0" borderId="0" applyFont="0" applyFill="0" applyBorder="0" applyAlignment="0" applyProtection="0"/>
    <xf numFmtId="0" fontId="6" fillId="0" borderId="1" applyNumberFormat="0" applyFont="0" applyFill="0" applyAlignment="0" applyProtection="0"/>
    <xf numFmtId="202" fontId="4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6" fillId="0" borderId="0"/>
    <xf numFmtId="0" fontId="6" fillId="0" borderId="0" applyProtection="0"/>
    <xf numFmtId="0" fontId="19" fillId="0" borderId="13">
      <protection locked="0"/>
    </xf>
    <xf numFmtId="203" fontId="4" fillId="0" borderId="0">
      <protection locked="0"/>
    </xf>
    <xf numFmtId="204" fontId="4" fillId="0" borderId="0">
      <protection locked="0"/>
    </xf>
  </cellStyleXfs>
  <cellXfs count="45">
    <xf numFmtId="0" fontId="0" fillId="0" borderId="0" xfId="0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176" fontId="1" fillId="0" borderId="0" xfId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1" fillId="0" borderId="0" xfId="1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39" fillId="5" borderId="1" xfId="0" applyNumberFormat="1" applyFont="1" applyFill="1" applyBorder="1" applyAlignment="1">
      <alignment horizontal="center" vertical="center"/>
    </xf>
    <xf numFmtId="176" fontId="39" fillId="5" borderId="4" xfId="1" applyFont="1" applyFill="1" applyBorder="1" applyAlignment="1">
      <alignment horizontal="center" vertical="center"/>
    </xf>
    <xf numFmtId="177" fontId="39" fillId="5" borderId="1" xfId="1" applyNumberFormat="1" applyFont="1" applyFill="1" applyBorder="1" applyAlignment="1">
      <alignment horizontal="center" vertical="center"/>
    </xf>
    <xf numFmtId="0" fontId="39" fillId="5" borderId="5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49" fontId="4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41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205" fontId="0" fillId="0" borderId="1" xfId="1" applyNumberFormat="1" applyFont="1" applyFill="1" applyBorder="1" applyAlignment="1">
      <alignment horizontal="right" vertical="center"/>
    </xf>
    <xf numFmtId="0" fontId="39" fillId="0" borderId="1" xfId="0" applyFont="1" applyFill="1" applyBorder="1" applyAlignment="1">
      <alignment horizontal="center" vertical="center"/>
    </xf>
    <xf numFmtId="17" fontId="39" fillId="0" borderId="1" xfId="0" applyNumberFormat="1" applyFont="1" applyFill="1" applyBorder="1" applyAlignment="1">
      <alignment horizontal="center" vertical="center"/>
    </xf>
    <xf numFmtId="206" fontId="39" fillId="0" borderId="4" xfId="1" applyNumberFormat="1" applyFont="1" applyFill="1" applyBorder="1" applyAlignment="1">
      <alignment horizontal="right" vertical="center"/>
    </xf>
    <xf numFmtId="205" fontId="39" fillId="0" borderId="1" xfId="1" applyNumberFormat="1" applyFont="1" applyFill="1" applyBorder="1" applyAlignment="1">
      <alignment horizontal="right" vertical="center"/>
    </xf>
    <xf numFmtId="0" fontId="39" fillId="0" borderId="5" xfId="0" applyFont="1" applyFill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206" fontId="0" fillId="0" borderId="1" xfId="1" applyNumberFormat="1" applyFont="1" applyFill="1" applyBorder="1" applyAlignment="1">
      <alignment horizontal="right" vertical="center"/>
    </xf>
    <xf numFmtId="0" fontId="0" fillId="6" borderId="0" xfId="0" applyFont="1" applyFill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9" fillId="5" borderId="2" xfId="0" applyFont="1" applyFill="1" applyBorder="1" applyAlignment="1">
      <alignment horizontal="center" vertical="center"/>
    </xf>
    <xf numFmtId="0" fontId="39" fillId="5" borderId="6" xfId="0" applyFont="1" applyFill="1" applyBorder="1" applyAlignment="1">
      <alignment horizontal="center" vertical="center"/>
    </xf>
    <xf numFmtId="0" fontId="39" fillId="5" borderId="3" xfId="0" applyFont="1" applyFill="1" applyBorder="1" applyAlignment="1">
      <alignment horizontal="center" vertical="center"/>
    </xf>
    <xf numFmtId="0" fontId="39" fillId="5" borderId="4" xfId="0" applyFont="1" applyFill="1" applyBorder="1" applyAlignment="1">
      <alignment horizontal="center" vertical="center"/>
    </xf>
    <xf numFmtId="176" fontId="39" fillId="5" borderId="3" xfId="1" applyFont="1" applyFill="1" applyBorder="1" applyAlignment="1">
      <alignment horizontal="center" vertical="center"/>
    </xf>
    <xf numFmtId="176" fontId="39" fillId="5" borderId="4" xfId="1" applyFont="1" applyFill="1" applyBorder="1" applyAlignment="1">
      <alignment horizontal="center" vertical="center"/>
    </xf>
    <xf numFmtId="0" fontId="39" fillId="5" borderId="5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/>
    </xf>
    <xf numFmtId="0" fontId="39" fillId="0" borderId="5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</cellXfs>
  <cellStyles count="118">
    <cellStyle name="(1)" xfId="2"/>
    <cellStyle name="??&amp;O?&amp;H?_x0008__x000f__x0007_?_x0007__x0001__x0001_" xfId="3"/>
    <cellStyle name="??&amp;O?&amp;H?_x0008_??_x0007__x0001__x0001_" xfId="4"/>
    <cellStyle name="??&amp;쏗?뷐9_x0008__x0011__x0007_?_x0007__x0001__x0001_" xfId="5"/>
    <cellStyle name="_1.토공" xfId="6"/>
    <cellStyle name="_땅포수량" xfId="7"/>
    <cellStyle name="_수량산출서" xfId="8"/>
    <cellStyle name="_죽촌수량" xfId="9"/>
    <cellStyle name="_지정배수로" xfId="10"/>
    <cellStyle name="_지정배수로_1" xfId="11"/>
    <cellStyle name="¤@?e_TEST-1 " xfId="12"/>
    <cellStyle name="2)" xfId="13"/>
    <cellStyle name="60" xfId="14"/>
    <cellStyle name="AeE­ [0]_AMT " xfId="15"/>
    <cellStyle name="AeE­_AMT " xfId="16"/>
    <cellStyle name="ALIGNMENT" xfId="17"/>
    <cellStyle name="AÞ¸¶ [0]_AN°y(1.25) " xfId="18"/>
    <cellStyle name="AÞ¸¶_AN°y(1.25) " xfId="19"/>
    <cellStyle name="C￥AØ_¿μ¾÷CoE² " xfId="20"/>
    <cellStyle name="Calc Currency (0)" xfId="21"/>
    <cellStyle name="category" xfId="22"/>
    <cellStyle name="Comma" xfId="23"/>
    <cellStyle name="Comma [0]" xfId="24"/>
    <cellStyle name="comma zerodec" xfId="25"/>
    <cellStyle name="Comma_ SG&amp;A Bridge " xfId="26"/>
    <cellStyle name="Comma0" xfId="27"/>
    <cellStyle name="Copied" xfId="28"/>
    <cellStyle name="Curren?_x0012_퐀_x0017_?" xfId="29"/>
    <cellStyle name="Currency" xfId="30"/>
    <cellStyle name="Currency [0]" xfId="31"/>
    <cellStyle name="Currency_ SG&amp;A Bridge " xfId="32"/>
    <cellStyle name="Currency0" xfId="33"/>
    <cellStyle name="Currency1" xfId="34"/>
    <cellStyle name="Date" xfId="35"/>
    <cellStyle name="Dollar (zero dec)" xfId="36"/>
    <cellStyle name="EA" xfId="37"/>
    <cellStyle name="Entered" xfId="38"/>
    <cellStyle name="Euro" xfId="39"/>
    <cellStyle name="F2" xfId="40"/>
    <cellStyle name="F3" xfId="41"/>
    <cellStyle name="F4" xfId="42"/>
    <cellStyle name="F5" xfId="43"/>
    <cellStyle name="F6" xfId="44"/>
    <cellStyle name="F7" xfId="45"/>
    <cellStyle name="F8" xfId="46"/>
    <cellStyle name="Fixed" xfId="47"/>
    <cellStyle name="Grey" xfId="48"/>
    <cellStyle name="HEADER" xfId="49"/>
    <cellStyle name="Header1" xfId="50"/>
    <cellStyle name="Header2" xfId="51"/>
    <cellStyle name="Heading 1" xfId="52"/>
    <cellStyle name="Heading 2" xfId="53"/>
    <cellStyle name="Heading1" xfId="54"/>
    <cellStyle name="Heading2" xfId="55"/>
    <cellStyle name="Input [yellow]" xfId="56"/>
    <cellStyle name="Milliers [0]_Arabian Spec" xfId="57"/>
    <cellStyle name="Milliers_Arabian Spec" xfId="58"/>
    <cellStyle name="Model" xfId="59"/>
    <cellStyle name="Mon?aire [0]_Arabian Spec" xfId="60"/>
    <cellStyle name="Mon?aire_Arabian Spec" xfId="61"/>
    <cellStyle name="moon" xfId="62"/>
    <cellStyle name="Normal - Style1" xfId="63"/>
    <cellStyle name="Normal_ SG&amp;A Bridge " xfId="64"/>
    <cellStyle name="Percent" xfId="65"/>
    <cellStyle name="Percent [2]" xfId="66"/>
    <cellStyle name="Percent_(3)석축공" xfId="67"/>
    <cellStyle name="RevList" xfId="68"/>
    <cellStyle name="subhead" xfId="69"/>
    <cellStyle name="Subtotal" xfId="70"/>
    <cellStyle name="title [1]" xfId="71"/>
    <cellStyle name="title [2]" xfId="72"/>
    <cellStyle name="ton" xfId="73"/>
    <cellStyle name="Total" xfId="74"/>
    <cellStyle name="UM" xfId="75"/>
    <cellStyle name="고정소숫점" xfId="76"/>
    <cellStyle name="고정출력1" xfId="77"/>
    <cellStyle name="고정출력2" xfId="78"/>
    <cellStyle name="날짜" xfId="79"/>
    <cellStyle name="달러" xfId="80"/>
    <cellStyle name="뒤에 오는 하이퍼링크_3호맨홀" xfId="81"/>
    <cellStyle name="똿뗦먛귟 [0.00]_PRODUCT DETAIL Q1" xfId="82"/>
    <cellStyle name="똿뗦먛귟_PRODUCT DETAIL Q1" xfId="83"/>
    <cellStyle name="믅됞 [0.00]_PRODUCT DETAIL Q1" xfId="84"/>
    <cellStyle name="믅됞_PRODUCT DETAIL Q1" xfId="85"/>
    <cellStyle name="백분율 [0]" xfId="86"/>
    <cellStyle name="백분율 [2]" xfId="87"/>
    <cellStyle name="뷭?_BOOKSHIP" xfId="88"/>
    <cellStyle name="숫자(R)" xfId="89"/>
    <cellStyle name="쉼표 [0]" xfId="1" builtinId="6"/>
    <cellStyle name="스타일 1" xfId="90"/>
    <cellStyle name="왼쪽2" xfId="91"/>
    <cellStyle name="우괄호_박심배수구조물공" xfId="92"/>
    <cellStyle name="우측양괄호" xfId="93"/>
    <cellStyle name="일반" xfId="94"/>
    <cellStyle name="자리수" xfId="95"/>
    <cellStyle name="자리수0" xfId="96"/>
    <cellStyle name="제곱" xfId="97"/>
    <cellStyle name="좌괄호_박심배수구조물공" xfId="98"/>
    <cellStyle name="좌측양괄호" xfId="99"/>
    <cellStyle name="ܸ준" xfId="100"/>
    <cellStyle name="지정되지 않음" xfId="101"/>
    <cellStyle name="콤마 [0.00]" xfId="102"/>
    <cellStyle name="콤마 [0]" xfId="103"/>
    <cellStyle name="콤마 [1]" xfId="104"/>
    <cellStyle name="콤마 [2]" xfId="105"/>
    <cellStyle name="콤마(1)" xfId="106"/>
    <cellStyle name="콤마_ 4.하중계산  " xfId="107"/>
    <cellStyle name="토적1" xfId="108"/>
    <cellStyle name="퍼센트" xfId="109"/>
    <cellStyle name="표" xfId="110"/>
    <cellStyle name="표준" xfId="0" builtinId="0"/>
    <cellStyle name="표준 15" xfId="111"/>
    <cellStyle name="標準_Akia(F）-8" xfId="112"/>
    <cellStyle name="표준1" xfId="113"/>
    <cellStyle name="표준2" xfId="114"/>
    <cellStyle name="합산" xfId="115"/>
    <cellStyle name="화폐기호" xfId="116"/>
    <cellStyle name="화폐기호0" xfId="117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&#50689;&#44305;&#44400;\&#54532;&#47196;&#51229;&#53944;\&#51648;&#48169;&#46020;387&#54840;&#49440;\&#49688;&#47049;&#49328;&#52636;&#49436;\&#53664;&#44277;\Soilna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4\my%20documents\WORK\&#52649;&#51452;\&#50896;&#44032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  <sheetName val="총괄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수량산출"/>
      <sheetName val="구분표"/>
      <sheetName val="제원입력"/>
      <sheetName val="원가입력"/>
      <sheetName val="가시설단위수량"/>
      <sheetName val="1.설계기준"/>
      <sheetName val="단위수량"/>
      <sheetName val="단면 (2)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토사(PE)"/>
      <sheetName val="옹벽철근"/>
      <sheetName val="15장A-맨홀토공"/>
      <sheetName val="노임"/>
      <sheetName val="DATE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view="pageBreakPreview" zoomScaleNormal="100" zoomScaleSheetLayoutView="100" workbookViewId="0">
      <selection activeCell="K22" sqref="K22"/>
    </sheetView>
  </sheetViews>
  <sheetFormatPr defaultRowHeight="13.5"/>
  <cols>
    <col min="1" max="1" width="5.44140625" style="1" customWidth="1"/>
    <col min="2" max="2" width="7.77734375" style="1" customWidth="1"/>
    <col min="3" max="3" width="13.33203125" style="1" customWidth="1"/>
    <col min="4" max="4" width="9.5546875" style="5" customWidth="1"/>
    <col min="5" max="5" width="5" style="1" customWidth="1"/>
    <col min="6" max="6" width="9.77734375" style="4" customWidth="1"/>
    <col min="7" max="7" width="9.77734375" style="6" customWidth="1"/>
    <col min="8" max="8" width="26.33203125" style="3" customWidth="1"/>
    <col min="9" max="9" width="16.109375" style="2" customWidth="1"/>
    <col min="10" max="10" width="10.88671875" style="1" customWidth="1"/>
    <col min="11" max="16384" width="8.88671875" style="1"/>
  </cols>
  <sheetData>
    <row r="1" spans="1:10" ht="31.5" customHeight="1">
      <c r="A1" s="38" t="s">
        <v>39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s="7" customFormat="1" ht="24.95" customHeight="1">
      <c r="A2" s="31" t="s">
        <v>0</v>
      </c>
      <c r="B2" s="33" t="s">
        <v>1</v>
      </c>
      <c r="C2" s="33"/>
      <c r="D2" s="34"/>
      <c r="E2" s="31" t="s">
        <v>24</v>
      </c>
      <c r="F2" s="35" t="s">
        <v>2</v>
      </c>
      <c r="G2" s="36"/>
      <c r="H2" s="37" t="s">
        <v>3</v>
      </c>
      <c r="I2" s="34"/>
      <c r="J2" s="31" t="s">
        <v>4</v>
      </c>
    </row>
    <row r="3" spans="1:10" s="7" customFormat="1" ht="24.95" customHeight="1">
      <c r="A3" s="32"/>
      <c r="B3" s="33" t="s">
        <v>5</v>
      </c>
      <c r="C3" s="34"/>
      <c r="D3" s="8" t="s">
        <v>6</v>
      </c>
      <c r="E3" s="32"/>
      <c r="F3" s="9" t="s">
        <v>33</v>
      </c>
      <c r="G3" s="10" t="s">
        <v>7</v>
      </c>
      <c r="H3" s="11" t="s">
        <v>8</v>
      </c>
      <c r="I3" s="12" t="s">
        <v>9</v>
      </c>
      <c r="J3" s="32"/>
    </row>
    <row r="4" spans="1:10" s="26" customFormat="1" ht="24.95" customHeight="1">
      <c r="A4" s="20"/>
      <c r="B4" s="39"/>
      <c r="C4" s="40"/>
      <c r="D4" s="21"/>
      <c r="E4" s="20"/>
      <c r="F4" s="22">
        <f>SUM(F5:F18)</f>
        <v>12370.6</v>
      </c>
      <c r="G4" s="23">
        <f>SUM(G5:G18)</f>
        <v>2321</v>
      </c>
      <c r="H4" s="24"/>
      <c r="I4" s="20"/>
      <c r="J4" s="25"/>
    </row>
    <row r="5" spans="1:10" s="7" customFormat="1" ht="24.95" customHeight="1">
      <c r="A5" s="13">
        <v>1</v>
      </c>
      <c r="B5" s="29" t="s">
        <v>10</v>
      </c>
      <c r="C5" s="30"/>
      <c r="D5" s="15">
        <v>607</v>
      </c>
      <c r="E5" s="13" t="s">
        <v>25</v>
      </c>
      <c r="F5" s="19">
        <v>2745</v>
      </c>
      <c r="G5" s="19">
        <v>674</v>
      </c>
      <c r="H5" s="14"/>
      <c r="I5" s="16" t="s">
        <v>34</v>
      </c>
      <c r="J5" s="17"/>
    </row>
    <row r="6" spans="1:10" s="7" customFormat="1" ht="24.95" customHeight="1">
      <c r="A6" s="13">
        <v>2</v>
      </c>
      <c r="B6" s="29" t="s">
        <v>10</v>
      </c>
      <c r="C6" s="30"/>
      <c r="D6" s="15" t="s">
        <v>11</v>
      </c>
      <c r="E6" s="13" t="s">
        <v>26</v>
      </c>
      <c r="F6" s="19">
        <v>97</v>
      </c>
      <c r="G6" s="19">
        <v>13</v>
      </c>
      <c r="H6" s="14"/>
      <c r="I6" s="16" t="s">
        <v>35</v>
      </c>
      <c r="J6" s="17"/>
    </row>
    <row r="7" spans="1:10" s="7" customFormat="1" ht="24.95" customHeight="1">
      <c r="A7" s="13">
        <v>3</v>
      </c>
      <c r="B7" s="29" t="s">
        <v>10</v>
      </c>
      <c r="C7" s="30"/>
      <c r="D7" s="18" t="s">
        <v>12</v>
      </c>
      <c r="E7" s="13" t="s">
        <v>27</v>
      </c>
      <c r="F7" s="19">
        <v>43</v>
      </c>
      <c r="G7" s="19">
        <v>14</v>
      </c>
      <c r="H7" s="14"/>
      <c r="I7" s="16" t="s">
        <v>36</v>
      </c>
      <c r="J7" s="17"/>
    </row>
    <row r="8" spans="1:10" s="7" customFormat="1" ht="24.95" customHeight="1">
      <c r="A8" s="13">
        <v>4</v>
      </c>
      <c r="B8" s="29" t="s">
        <v>10</v>
      </c>
      <c r="C8" s="30"/>
      <c r="D8" s="18" t="s">
        <v>13</v>
      </c>
      <c r="E8" s="13" t="s">
        <v>25</v>
      </c>
      <c r="F8" s="19">
        <v>41</v>
      </c>
      <c r="G8" s="19">
        <v>18</v>
      </c>
      <c r="H8" s="14"/>
      <c r="I8" s="16" t="s">
        <v>36</v>
      </c>
      <c r="J8" s="17"/>
    </row>
    <row r="9" spans="1:10" s="7" customFormat="1" ht="24.95" customHeight="1">
      <c r="A9" s="13">
        <v>5</v>
      </c>
      <c r="B9" s="29" t="s">
        <v>10</v>
      </c>
      <c r="C9" s="30"/>
      <c r="D9" s="18" t="s">
        <v>14</v>
      </c>
      <c r="E9" s="13" t="s">
        <v>27</v>
      </c>
      <c r="F9" s="19">
        <v>51</v>
      </c>
      <c r="G9" s="19">
        <v>33</v>
      </c>
      <c r="H9" s="14"/>
      <c r="I9" s="16" t="s">
        <v>36</v>
      </c>
      <c r="J9" s="17"/>
    </row>
    <row r="10" spans="1:10" s="7" customFormat="1" ht="24.95" customHeight="1">
      <c r="A10" s="13">
        <v>6</v>
      </c>
      <c r="B10" s="29" t="s">
        <v>10</v>
      </c>
      <c r="C10" s="30"/>
      <c r="D10" s="18" t="s">
        <v>15</v>
      </c>
      <c r="E10" s="13" t="s">
        <v>28</v>
      </c>
      <c r="F10" s="27">
        <v>1164.5999999999999</v>
      </c>
      <c r="G10" s="19">
        <v>4</v>
      </c>
      <c r="H10" s="14"/>
      <c r="I10" s="16" t="s">
        <v>36</v>
      </c>
      <c r="J10" s="17"/>
    </row>
    <row r="11" spans="1:10" s="7" customFormat="1" ht="24.95" customHeight="1">
      <c r="A11" s="13">
        <v>7</v>
      </c>
      <c r="B11" s="29" t="s">
        <v>10</v>
      </c>
      <c r="C11" s="30"/>
      <c r="D11" s="18" t="s">
        <v>16</v>
      </c>
      <c r="E11" s="13" t="s">
        <v>28</v>
      </c>
      <c r="F11" s="19">
        <v>97</v>
      </c>
      <c r="G11" s="19">
        <v>54</v>
      </c>
      <c r="H11" s="14"/>
      <c r="I11" s="16" t="s">
        <v>36</v>
      </c>
      <c r="J11" s="17"/>
    </row>
    <row r="12" spans="1:10" s="7" customFormat="1" ht="24.95" customHeight="1">
      <c r="A12" s="13">
        <v>8</v>
      </c>
      <c r="B12" s="29" t="s">
        <v>10</v>
      </c>
      <c r="C12" s="30"/>
      <c r="D12" s="18" t="s">
        <v>17</v>
      </c>
      <c r="E12" s="13" t="s">
        <v>29</v>
      </c>
      <c r="F12" s="19">
        <v>978</v>
      </c>
      <c r="G12" s="19">
        <v>677</v>
      </c>
      <c r="H12" s="14"/>
      <c r="I12" s="16" t="s">
        <v>35</v>
      </c>
      <c r="J12" s="17"/>
    </row>
    <row r="13" spans="1:10" s="28" customFormat="1" ht="24.95" customHeight="1">
      <c r="A13" s="13">
        <v>9</v>
      </c>
      <c r="B13" s="29" t="s">
        <v>10</v>
      </c>
      <c r="C13" s="30"/>
      <c r="D13" s="18" t="s">
        <v>18</v>
      </c>
      <c r="E13" s="13" t="s">
        <v>30</v>
      </c>
      <c r="F13" s="19">
        <v>382</v>
      </c>
      <c r="G13" s="19">
        <v>325</v>
      </c>
      <c r="H13" s="41" t="s">
        <v>43</v>
      </c>
      <c r="I13" s="16" t="s">
        <v>40</v>
      </c>
      <c r="J13" s="42"/>
    </row>
    <row r="14" spans="1:10" s="28" customFormat="1" ht="24.95" customHeight="1">
      <c r="A14" s="13">
        <v>10</v>
      </c>
      <c r="B14" s="29" t="s">
        <v>10</v>
      </c>
      <c r="C14" s="30"/>
      <c r="D14" s="18" t="s">
        <v>19</v>
      </c>
      <c r="E14" s="13" t="s">
        <v>32</v>
      </c>
      <c r="F14" s="19">
        <v>98</v>
      </c>
      <c r="G14" s="19">
        <v>98</v>
      </c>
      <c r="H14" s="14" t="s">
        <v>45</v>
      </c>
      <c r="I14" s="16" t="s">
        <v>37</v>
      </c>
      <c r="J14" s="42"/>
    </row>
    <row r="15" spans="1:10" s="28" customFormat="1" ht="24.95" customHeight="1">
      <c r="A15" s="13">
        <v>11</v>
      </c>
      <c r="B15" s="29" t="s">
        <v>10</v>
      </c>
      <c r="C15" s="30"/>
      <c r="D15" s="18" t="s">
        <v>20</v>
      </c>
      <c r="E15" s="13" t="s">
        <v>30</v>
      </c>
      <c r="F15" s="19">
        <v>3982</v>
      </c>
      <c r="G15" s="19">
        <v>113</v>
      </c>
      <c r="H15" s="41" t="s">
        <v>43</v>
      </c>
      <c r="I15" s="16" t="s">
        <v>41</v>
      </c>
      <c r="J15" s="17"/>
    </row>
    <row r="16" spans="1:10" s="28" customFormat="1" ht="24.95" customHeight="1">
      <c r="A16" s="13">
        <v>12</v>
      </c>
      <c r="B16" s="29" t="s">
        <v>10</v>
      </c>
      <c r="C16" s="30"/>
      <c r="D16" s="43" t="s">
        <v>21</v>
      </c>
      <c r="E16" s="13" t="s">
        <v>31</v>
      </c>
      <c r="F16" s="19">
        <v>324</v>
      </c>
      <c r="G16" s="19">
        <v>25</v>
      </c>
      <c r="H16" s="14" t="s">
        <v>44</v>
      </c>
      <c r="I16" s="16" t="s">
        <v>42</v>
      </c>
      <c r="J16" s="44"/>
    </row>
    <row r="17" spans="1:10" s="28" customFormat="1" ht="24.95" customHeight="1">
      <c r="A17" s="13">
        <v>13</v>
      </c>
      <c r="B17" s="29" t="s">
        <v>10</v>
      </c>
      <c r="C17" s="30"/>
      <c r="D17" s="18" t="s">
        <v>22</v>
      </c>
      <c r="E17" s="13" t="s">
        <v>29</v>
      </c>
      <c r="F17" s="19">
        <v>780</v>
      </c>
      <c r="G17" s="19">
        <v>119</v>
      </c>
      <c r="H17" s="14" t="s">
        <v>38</v>
      </c>
      <c r="I17" s="16" t="s">
        <v>37</v>
      </c>
      <c r="J17" s="42"/>
    </row>
    <row r="18" spans="1:10" s="7" customFormat="1" ht="24.95" customHeight="1">
      <c r="A18" s="13">
        <v>14</v>
      </c>
      <c r="B18" s="29" t="s">
        <v>10</v>
      </c>
      <c r="C18" s="30"/>
      <c r="D18" s="18" t="s">
        <v>23</v>
      </c>
      <c r="E18" s="13" t="s">
        <v>27</v>
      </c>
      <c r="F18" s="19">
        <v>1588</v>
      </c>
      <c r="G18" s="19">
        <v>154</v>
      </c>
      <c r="H18" s="14"/>
      <c r="I18" s="16" t="s">
        <v>36</v>
      </c>
      <c r="J18" s="13"/>
    </row>
    <row r="19" spans="1:10" s="2" customFormat="1" ht="20.100000000000001" customHeight="1">
      <c r="B19" s="1"/>
      <c r="C19" s="1"/>
      <c r="D19" s="5"/>
      <c r="E19" s="1"/>
      <c r="F19" s="4"/>
      <c r="G19" s="6"/>
      <c r="H19" s="3"/>
      <c r="J19" s="1"/>
    </row>
    <row r="20" spans="1:10" s="2" customFormat="1" ht="20.100000000000001" customHeight="1">
      <c r="B20" s="1"/>
      <c r="C20" s="1"/>
      <c r="D20" s="5"/>
      <c r="E20" s="1"/>
      <c r="F20" s="4"/>
      <c r="G20" s="6"/>
      <c r="H20" s="3"/>
      <c r="J20" s="1"/>
    </row>
    <row r="21" spans="1:10" s="2" customFormat="1" ht="20.100000000000001" customHeight="1">
      <c r="B21" s="1"/>
      <c r="C21" s="1"/>
      <c r="D21" s="5"/>
      <c r="E21" s="1"/>
      <c r="F21" s="4"/>
      <c r="G21" s="6"/>
      <c r="H21" s="3"/>
      <c r="J21" s="1"/>
    </row>
    <row r="22" spans="1:10" s="2" customFormat="1" ht="20.100000000000001" customHeight="1">
      <c r="B22" s="1"/>
      <c r="C22" s="1"/>
      <c r="D22" s="5"/>
      <c r="E22" s="1"/>
      <c r="F22" s="4"/>
      <c r="G22" s="6"/>
      <c r="H22" s="3"/>
      <c r="J22" s="1"/>
    </row>
    <row r="23" spans="1:10" s="2" customFormat="1" ht="20.100000000000001" customHeight="1">
      <c r="B23" s="1"/>
      <c r="C23" s="1"/>
      <c r="D23" s="5"/>
      <c r="E23" s="1"/>
      <c r="F23" s="4"/>
      <c r="G23" s="6"/>
      <c r="H23" s="3"/>
      <c r="J23" s="1"/>
    </row>
    <row r="24" spans="1:10" s="2" customFormat="1" ht="20.100000000000001" customHeight="1">
      <c r="B24" s="1"/>
      <c r="C24" s="1"/>
      <c r="D24" s="5"/>
      <c r="E24" s="1"/>
      <c r="F24" s="4"/>
      <c r="G24" s="6"/>
      <c r="H24" s="3"/>
      <c r="J24" s="1"/>
    </row>
    <row r="25" spans="1:10" s="2" customFormat="1" ht="20.100000000000001" customHeight="1">
      <c r="B25" s="1"/>
      <c r="C25" s="1"/>
      <c r="D25" s="5"/>
      <c r="E25" s="1"/>
      <c r="F25" s="4"/>
      <c r="G25" s="6"/>
      <c r="H25" s="3"/>
      <c r="J25" s="1"/>
    </row>
    <row r="26" spans="1:10" s="2" customFormat="1" ht="20.100000000000001" customHeight="1">
      <c r="B26" s="1"/>
      <c r="C26" s="1"/>
      <c r="D26" s="5"/>
      <c r="E26" s="1"/>
      <c r="F26" s="4"/>
      <c r="G26" s="6"/>
      <c r="H26" s="3"/>
      <c r="J26" s="1"/>
    </row>
    <row r="27" spans="1:10" s="2" customFormat="1" ht="20.100000000000001" customHeight="1">
      <c r="B27" s="1"/>
      <c r="C27" s="1"/>
      <c r="D27" s="5"/>
      <c r="E27" s="1"/>
      <c r="F27" s="4"/>
      <c r="G27" s="6"/>
      <c r="H27" s="3"/>
      <c r="J27" s="1"/>
    </row>
    <row r="28" spans="1:10" s="2" customFormat="1" ht="20.100000000000001" customHeight="1">
      <c r="B28" s="1"/>
      <c r="C28" s="1"/>
      <c r="D28" s="5"/>
      <c r="E28" s="1"/>
      <c r="F28" s="4"/>
      <c r="G28" s="6"/>
      <c r="H28" s="3"/>
      <c r="J28" s="1"/>
    </row>
    <row r="29" spans="1:10" s="2" customFormat="1" ht="20.100000000000001" customHeight="1">
      <c r="B29" s="1"/>
      <c r="C29" s="1"/>
      <c r="D29" s="5"/>
      <c r="E29" s="1"/>
      <c r="F29" s="4"/>
      <c r="G29" s="6"/>
      <c r="H29" s="3"/>
      <c r="J29" s="1"/>
    </row>
    <row r="30" spans="1:10" s="2" customFormat="1" ht="20.100000000000001" customHeight="1">
      <c r="B30" s="1"/>
      <c r="C30" s="1"/>
      <c r="D30" s="5"/>
      <c r="E30" s="1"/>
      <c r="F30" s="4"/>
      <c r="G30" s="6"/>
      <c r="H30" s="3"/>
      <c r="J30" s="1"/>
    </row>
    <row r="31" spans="1:10" s="2" customFormat="1" ht="20.100000000000001" customHeight="1">
      <c r="B31" s="1"/>
      <c r="C31" s="1"/>
      <c r="D31" s="5"/>
      <c r="E31" s="1"/>
      <c r="F31" s="4"/>
      <c r="G31" s="6"/>
      <c r="H31" s="3"/>
      <c r="J31" s="1"/>
    </row>
    <row r="32" spans="1:10" s="2" customFormat="1" ht="20.100000000000001" customHeight="1">
      <c r="A32" s="1"/>
      <c r="B32" s="1"/>
      <c r="C32" s="1"/>
      <c r="D32" s="5"/>
      <c r="E32" s="1"/>
      <c r="F32" s="4"/>
      <c r="G32" s="6"/>
      <c r="H32" s="3"/>
      <c r="J32" s="1"/>
    </row>
    <row r="33" spans="1:10" s="2" customFormat="1" ht="20.100000000000001" customHeight="1">
      <c r="A33" s="1"/>
      <c r="B33" s="1"/>
      <c r="C33" s="1"/>
      <c r="D33" s="5"/>
      <c r="E33" s="1"/>
      <c r="F33" s="4"/>
      <c r="G33" s="6"/>
      <c r="H33" s="3"/>
      <c r="J33" s="1"/>
    </row>
    <row r="34" spans="1:10" s="2" customFormat="1" ht="20.100000000000001" customHeight="1">
      <c r="A34" s="1"/>
      <c r="B34" s="1"/>
      <c r="C34" s="1"/>
      <c r="D34" s="5"/>
      <c r="E34" s="1"/>
      <c r="F34" s="4"/>
      <c r="G34" s="6"/>
      <c r="H34" s="3"/>
      <c r="J34" s="1"/>
    </row>
    <row r="35" spans="1:10" s="2" customFormat="1" ht="20.100000000000001" customHeight="1">
      <c r="A35" s="1"/>
      <c r="B35" s="1"/>
      <c r="C35" s="1"/>
      <c r="D35" s="5"/>
      <c r="E35" s="1"/>
      <c r="F35" s="4"/>
      <c r="G35" s="6"/>
      <c r="H35" s="3"/>
      <c r="J35" s="1"/>
    </row>
    <row r="36" spans="1:10" s="2" customFormat="1" ht="20.100000000000001" customHeight="1">
      <c r="A36" s="1"/>
      <c r="B36" s="1"/>
      <c r="C36" s="1"/>
      <c r="D36" s="5"/>
      <c r="E36" s="1"/>
      <c r="F36" s="4"/>
      <c r="G36" s="6"/>
      <c r="H36" s="3"/>
      <c r="J36" s="1"/>
    </row>
    <row r="37" spans="1:10" s="2" customFormat="1" ht="20.100000000000001" customHeight="1">
      <c r="A37" s="1"/>
      <c r="B37" s="1"/>
      <c r="C37" s="1"/>
      <c r="D37" s="5"/>
      <c r="E37" s="1"/>
      <c r="F37" s="4"/>
      <c r="G37" s="6"/>
      <c r="H37" s="3"/>
      <c r="J37" s="1"/>
    </row>
    <row r="38" spans="1:10" s="2" customFormat="1" ht="20.100000000000001" customHeight="1">
      <c r="A38" s="1"/>
      <c r="B38" s="1"/>
      <c r="C38" s="1"/>
      <c r="D38" s="5"/>
      <c r="E38" s="1"/>
      <c r="F38" s="4"/>
      <c r="G38" s="6"/>
      <c r="H38" s="3"/>
      <c r="J38" s="1"/>
    </row>
    <row r="39" spans="1:10" s="2" customFormat="1" ht="20.100000000000001" customHeight="1">
      <c r="A39" s="1"/>
      <c r="B39" s="1"/>
      <c r="C39" s="1"/>
      <c r="D39" s="5"/>
      <c r="E39" s="1"/>
      <c r="F39" s="4"/>
      <c r="G39" s="6"/>
      <c r="H39" s="3"/>
      <c r="J39" s="1"/>
    </row>
    <row r="40" spans="1:10" s="2" customFormat="1" ht="20.100000000000001" customHeight="1">
      <c r="A40" s="1"/>
      <c r="B40" s="1"/>
      <c r="C40" s="1"/>
      <c r="D40" s="5"/>
      <c r="E40" s="1"/>
      <c r="F40" s="4"/>
      <c r="G40" s="6"/>
      <c r="H40" s="3"/>
      <c r="J40" s="1"/>
    </row>
    <row r="41" spans="1:10" s="2" customFormat="1" ht="20.100000000000001" customHeight="1">
      <c r="A41" s="1"/>
      <c r="B41" s="1"/>
      <c r="C41" s="1"/>
      <c r="D41" s="5"/>
      <c r="E41" s="1"/>
      <c r="F41" s="4"/>
      <c r="G41" s="6"/>
      <c r="H41" s="3"/>
      <c r="J41" s="1"/>
    </row>
    <row r="42" spans="1:10" s="2" customFormat="1" ht="20.100000000000001" customHeight="1">
      <c r="A42" s="1"/>
      <c r="B42" s="1"/>
      <c r="C42" s="1"/>
      <c r="D42" s="5"/>
      <c r="E42" s="1"/>
      <c r="F42" s="4"/>
      <c r="G42" s="6"/>
      <c r="H42" s="3"/>
      <c r="J42" s="1"/>
    </row>
    <row r="43" spans="1:10" s="2" customFormat="1" ht="20.100000000000001" customHeight="1">
      <c r="A43" s="1"/>
      <c r="B43" s="1"/>
      <c r="C43" s="1"/>
      <c r="D43" s="5"/>
      <c r="E43" s="1"/>
      <c r="F43" s="4"/>
      <c r="G43" s="6"/>
      <c r="H43" s="3"/>
      <c r="J43" s="1"/>
    </row>
    <row r="44" spans="1:10" s="2" customFormat="1" ht="20.100000000000001" customHeight="1">
      <c r="A44" s="1"/>
      <c r="B44" s="1"/>
      <c r="C44" s="1"/>
      <c r="D44" s="5"/>
      <c r="E44" s="1"/>
      <c r="F44" s="4"/>
      <c r="G44" s="6"/>
      <c r="H44" s="3"/>
      <c r="J44" s="1"/>
    </row>
    <row r="45" spans="1:10" s="2" customFormat="1" ht="20.100000000000001" customHeight="1">
      <c r="A45" s="1"/>
      <c r="B45" s="1"/>
      <c r="C45" s="1"/>
      <c r="D45" s="5"/>
      <c r="E45" s="1"/>
      <c r="F45" s="4"/>
      <c r="G45" s="6"/>
      <c r="H45" s="3"/>
      <c r="J45" s="1"/>
    </row>
    <row r="46" spans="1:10" s="2" customFormat="1" ht="20.100000000000001" customHeight="1">
      <c r="A46" s="1"/>
      <c r="B46" s="1"/>
      <c r="C46" s="1"/>
      <c r="D46" s="5"/>
      <c r="E46" s="1"/>
      <c r="F46" s="4"/>
      <c r="G46" s="6"/>
      <c r="H46" s="3"/>
      <c r="J46" s="1"/>
    </row>
    <row r="47" spans="1:10" s="2" customFormat="1" ht="20.100000000000001" customHeight="1">
      <c r="A47" s="1"/>
      <c r="B47" s="1"/>
      <c r="C47" s="1"/>
      <c r="D47" s="5"/>
      <c r="E47" s="1"/>
      <c r="F47" s="4"/>
      <c r="G47" s="6"/>
      <c r="H47" s="3"/>
      <c r="J47" s="1"/>
    </row>
    <row r="48" spans="1:10" s="2" customFormat="1" ht="20.100000000000001" customHeight="1">
      <c r="A48" s="1"/>
      <c r="B48" s="1"/>
      <c r="C48" s="1"/>
      <c r="D48" s="5"/>
      <c r="E48" s="1"/>
      <c r="F48" s="4"/>
      <c r="G48" s="6"/>
      <c r="H48" s="3"/>
      <c r="J48" s="1"/>
    </row>
    <row r="49" spans="1:10" s="2" customFormat="1" ht="20.100000000000001" customHeight="1">
      <c r="A49" s="1"/>
      <c r="B49" s="1"/>
      <c r="C49" s="1"/>
      <c r="D49" s="5"/>
      <c r="E49" s="1"/>
      <c r="F49" s="4"/>
      <c r="G49" s="6"/>
      <c r="H49" s="3"/>
      <c r="J49" s="1"/>
    </row>
    <row r="50" spans="1:10" s="2" customFormat="1" ht="20.100000000000001" customHeight="1">
      <c r="A50" s="1"/>
      <c r="B50" s="1"/>
      <c r="C50" s="1"/>
      <c r="D50" s="5"/>
      <c r="E50" s="1"/>
      <c r="F50" s="4"/>
      <c r="G50" s="6"/>
      <c r="H50" s="3"/>
      <c r="J50" s="1"/>
    </row>
    <row r="51" spans="1:10" s="2" customFormat="1" ht="20.100000000000001" customHeight="1">
      <c r="A51" s="1"/>
      <c r="B51" s="1"/>
      <c r="C51" s="1"/>
      <c r="D51" s="5"/>
      <c r="E51" s="1"/>
      <c r="F51" s="4"/>
      <c r="G51" s="6"/>
      <c r="H51" s="3"/>
      <c r="J51" s="1"/>
    </row>
    <row r="52" spans="1:10" s="2" customFormat="1" ht="20.100000000000001" customHeight="1">
      <c r="A52" s="1"/>
      <c r="B52" s="1"/>
      <c r="C52" s="1"/>
      <c r="D52" s="5"/>
      <c r="E52" s="1"/>
      <c r="F52" s="4"/>
      <c r="G52" s="6"/>
      <c r="H52" s="3"/>
      <c r="J52" s="1"/>
    </row>
    <row r="53" spans="1:10" s="2" customFormat="1" ht="20.100000000000001" customHeight="1">
      <c r="A53" s="1"/>
      <c r="B53" s="1"/>
      <c r="C53" s="1"/>
      <c r="D53" s="5"/>
      <c r="E53" s="1"/>
      <c r="F53" s="4"/>
      <c r="G53" s="6"/>
      <c r="H53" s="3"/>
      <c r="J53" s="1"/>
    </row>
    <row r="54" spans="1:10" s="2" customFormat="1" ht="20.100000000000001" customHeight="1">
      <c r="A54" s="1"/>
      <c r="B54" s="1"/>
      <c r="C54" s="1"/>
      <c r="D54" s="5"/>
      <c r="E54" s="1"/>
      <c r="F54" s="4"/>
      <c r="G54" s="6"/>
      <c r="H54" s="3"/>
      <c r="J54" s="1"/>
    </row>
    <row r="55" spans="1:10" s="2" customFormat="1" ht="20.100000000000001" customHeight="1">
      <c r="A55" s="1"/>
      <c r="B55" s="1"/>
      <c r="C55" s="1"/>
      <c r="D55" s="5"/>
      <c r="E55" s="1"/>
      <c r="F55" s="4"/>
      <c r="G55" s="6"/>
      <c r="H55" s="3"/>
      <c r="J55" s="1"/>
    </row>
    <row r="56" spans="1:10" s="2" customFormat="1" ht="20.100000000000001" customHeight="1">
      <c r="A56" s="1"/>
      <c r="B56" s="1"/>
      <c r="C56" s="1"/>
      <c r="D56" s="5"/>
      <c r="E56" s="1"/>
      <c r="F56" s="4"/>
      <c r="G56" s="6"/>
      <c r="H56" s="3"/>
      <c r="J56" s="1"/>
    </row>
    <row r="57" spans="1:10" ht="20.100000000000001" customHeight="1"/>
    <row r="58" spans="1:10" ht="20.100000000000001" customHeight="1"/>
    <row r="59" spans="1:10" ht="20.100000000000001" customHeight="1"/>
    <row r="60" spans="1:10" ht="20.100000000000001" customHeight="1"/>
    <row r="61" spans="1:10" ht="20.100000000000001" customHeight="1"/>
  </sheetData>
  <autoFilter ref="A3:J3">
    <filterColumn colId="1" showButton="0"/>
    <filterColumn colId="7" showButton="0"/>
  </autoFilter>
  <mergeCells count="23">
    <mergeCell ref="B18:C18"/>
    <mergeCell ref="A1:J1"/>
    <mergeCell ref="B14:C14"/>
    <mergeCell ref="B15:C15"/>
    <mergeCell ref="B16:C16"/>
    <mergeCell ref="B11:C11"/>
    <mergeCell ref="B12:C12"/>
    <mergeCell ref="B13:C13"/>
    <mergeCell ref="B8:C8"/>
    <mergeCell ref="B9:C9"/>
    <mergeCell ref="B10:C10"/>
    <mergeCell ref="B6:C6"/>
    <mergeCell ref="B7:C7"/>
    <mergeCell ref="B4:C4"/>
    <mergeCell ref="B2:D2"/>
    <mergeCell ref="E2:E3"/>
    <mergeCell ref="B5:C5"/>
    <mergeCell ref="A2:A3"/>
    <mergeCell ref="J2:J3"/>
    <mergeCell ref="B3:C3"/>
    <mergeCell ref="B17:C17"/>
    <mergeCell ref="F2:G2"/>
    <mergeCell ref="H2:I2"/>
  </mergeCells>
  <phoneticPr fontId="2" type="noConversion"/>
  <conditionalFormatting sqref="D4:D18">
    <cfRule type="duplicateValues" dxfId="1" priority="5" stopIfTrue="1"/>
  </conditionalFormatting>
  <conditionalFormatting sqref="D5:D18">
    <cfRule type="duplicateValues" dxfId="0" priority="6" stopIfTrue="1"/>
  </conditionalFormatting>
  <pageMargins left="0.9055118110236221" right="0.47244094488188981" top="0.8" bottom="0.74803149606299213" header="0.39" footer="0.27559055118110237"/>
  <pageSetup paperSize="9" orientation="landscape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편입조서</vt:lpstr>
      <vt:lpstr>편입조서!Print_Area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2020-05-06T23:50:03Z</cp:lastPrinted>
  <dcterms:created xsi:type="dcterms:W3CDTF">2018-06-15T00:19:44Z</dcterms:created>
  <dcterms:modified xsi:type="dcterms:W3CDTF">2020-05-13T01:18:01Z</dcterms:modified>
</cp:coreProperties>
</file>